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736" activeTab="0"/>
  </bookViews>
  <sheets>
    <sheet name="Form A-1" sheetId="1" r:id="rId1"/>
    <sheet name="Form A-2" sheetId="2" r:id="rId2"/>
    <sheet name="Form A-3" sheetId="3" r:id="rId3"/>
    <sheet name="Form A-4" sheetId="4" r:id="rId4"/>
  </sheets>
  <definedNames>
    <definedName name="_xlnm.Print_Area" localSheetId="0">'Form A-1'!$A$3:$S$94</definedName>
    <definedName name="_xlnm.Print_Area" localSheetId="1">'Form A-2'!$A$1:$M$55</definedName>
    <definedName name="_xlnm.Print_Area" localSheetId="2">'Form A-3'!$A$1:$J$47</definedName>
    <definedName name="_xlnm.Print_Area" localSheetId="3">'Form A-4'!$A$1:$F$59</definedName>
  </definedNames>
  <calcPr fullCalcOnLoad="1"/>
</workbook>
</file>

<file path=xl/sharedStrings.xml><?xml version="1.0" encoding="utf-8"?>
<sst xmlns="http://schemas.openxmlformats.org/spreadsheetml/2006/main" count="337" uniqueCount="227">
  <si>
    <t xml:space="preserve"> </t>
  </si>
  <si>
    <t>Type of Service</t>
  </si>
  <si>
    <t xml:space="preserve">No. of </t>
  </si>
  <si>
    <t xml:space="preserve">No. FTE Assigned    </t>
  </si>
  <si>
    <t xml:space="preserve">Personnel Costs    </t>
  </si>
  <si>
    <t>Service</t>
  </si>
  <si>
    <t>$ Allocation</t>
  </si>
  <si>
    <t>Total</t>
  </si>
  <si>
    <t>Cost/</t>
  </si>
  <si>
    <t xml:space="preserve">                                </t>
  </si>
  <si>
    <t>Units</t>
  </si>
  <si>
    <t xml:space="preserve">   Direct  </t>
  </si>
  <si>
    <t xml:space="preserve">  Support  </t>
  </si>
  <si>
    <t xml:space="preserve">  Direct   </t>
  </si>
  <si>
    <t>Support</t>
  </si>
  <si>
    <t xml:space="preserve"> of Admin.</t>
  </si>
  <si>
    <t>Costs</t>
  </si>
  <si>
    <t>Unit</t>
  </si>
  <si>
    <t>Cost/Unit</t>
  </si>
  <si>
    <t xml:space="preserve">          </t>
  </si>
  <si>
    <t>Service (A)</t>
  </si>
  <si>
    <t>Service (B)</t>
  </si>
  <si>
    <t xml:space="preserve"> Service (B)</t>
  </si>
  <si>
    <t>Overhead</t>
  </si>
  <si>
    <t xml:space="preserve">             </t>
  </si>
  <si>
    <t>Total Agency Service Total</t>
  </si>
  <si>
    <t>AGENCY TOTAL</t>
  </si>
  <si>
    <t>Code</t>
  </si>
  <si>
    <t>Un-Allowable</t>
  </si>
  <si>
    <t>Definition</t>
  </si>
  <si>
    <t>60 Min.</t>
  </si>
  <si>
    <t>15 Min.</t>
  </si>
  <si>
    <t>24 Hours</t>
  </si>
  <si>
    <t>Agy. Defined</t>
  </si>
  <si>
    <t xml:space="preserve">Allowable </t>
  </si>
  <si>
    <t>Procedure</t>
  </si>
  <si>
    <t>H0004</t>
  </si>
  <si>
    <t>H0030</t>
  </si>
  <si>
    <t>H0038</t>
  </si>
  <si>
    <t>**</t>
  </si>
  <si>
    <t>HCPCS /</t>
  </si>
  <si>
    <t>M3120</t>
  </si>
  <si>
    <t>Agency Name :         __________________________________________</t>
  </si>
  <si>
    <t>__________________________________________________</t>
  </si>
  <si>
    <t>Agency Address:____________________________________________</t>
  </si>
  <si>
    <t>Reporting Period: From___________  To__________</t>
  </si>
  <si>
    <t xml:space="preserve">Non-Personnel </t>
  </si>
  <si>
    <t>Allowable</t>
  </si>
  <si>
    <t>Cost</t>
  </si>
  <si>
    <t>Administrative Overhead</t>
  </si>
  <si>
    <t>FORM A-2</t>
  </si>
  <si>
    <t>Mental Health Services</t>
  </si>
  <si>
    <t>PERSONNEL SERVICES COSTS WORKSHEET</t>
  </si>
  <si>
    <t xml:space="preserve">  Column 1</t>
  </si>
  <si>
    <t>Column 2</t>
  </si>
  <si>
    <t>Column 3</t>
  </si>
  <si>
    <t>Column 4</t>
  </si>
  <si>
    <t>Column  5</t>
  </si>
  <si>
    <t>Position Title</t>
  </si>
  <si>
    <t>Position</t>
  </si>
  <si>
    <t xml:space="preserve">Annual </t>
  </si>
  <si>
    <t>Number</t>
  </si>
  <si>
    <t>Hours</t>
  </si>
  <si>
    <t>DIRECT SERVICE</t>
  </si>
  <si>
    <t>SUPPORT SERVICE</t>
  </si>
  <si>
    <t>(b) COST</t>
  </si>
  <si>
    <t>(c) HOURS</t>
  </si>
  <si>
    <t>(d) COST</t>
  </si>
  <si>
    <t>(e) HOURS</t>
  </si>
  <si>
    <t>TOTALS</t>
  </si>
  <si>
    <t>Agency Name and MACSIS UPI:</t>
  </si>
  <si>
    <t>Prepared By:</t>
  </si>
  <si>
    <t>Date:</t>
  </si>
  <si>
    <t>Agency Telephone No:_______________________</t>
  </si>
  <si>
    <t>I certify that this UCR and all supporting documentation (including Forms A-2, A-3 and A-4 or their equivalents) have been completed in accordance with OAC 5122-26-19</t>
  </si>
  <si>
    <r>
      <t xml:space="preserve">(a) Service:  </t>
    </r>
    <r>
      <rPr>
        <b/>
        <sz val="10"/>
        <rFont val="Arial"/>
        <family val="2"/>
      </rPr>
      <t>Administration</t>
    </r>
  </si>
  <si>
    <t>FORM A-4</t>
  </si>
  <si>
    <t>MENTAL HEALTH SERVICES</t>
  </si>
  <si>
    <t>Prepared by:</t>
  </si>
  <si>
    <t>ADMINISTRATIVE OVERHEAD</t>
  </si>
  <si>
    <t>COST DISTRIBUTION WORKSHEET</t>
  </si>
  <si>
    <t xml:space="preserve">Step 1: </t>
  </si>
  <si>
    <t>Step 2:</t>
  </si>
  <si>
    <t>Step 3:</t>
  </si>
  <si>
    <t>Determine Base</t>
  </si>
  <si>
    <t>Calculate % of Base per</t>
  </si>
  <si>
    <t>Column 3 multiplied by total</t>
  </si>
  <si>
    <t>service/total Base</t>
  </si>
  <si>
    <t>Administration costs from 047, column 6</t>
  </si>
  <si>
    <t>Transfer adminstration allocation result</t>
  </si>
  <si>
    <t>by service to 047 column 7</t>
  </si>
  <si>
    <t>Column 1</t>
  </si>
  <si>
    <t xml:space="preserve">TYPE OF SERVICE </t>
  </si>
  <si>
    <t>BASE VALUE</t>
  </si>
  <si>
    <t xml:space="preserve">% OF </t>
  </si>
  <si>
    <t>ADMINISTRATION</t>
  </si>
  <si>
    <t xml:space="preserve">FOR EACH </t>
  </si>
  <si>
    <t>TOTAL BASE</t>
  </si>
  <si>
    <t>ALLOCATION</t>
  </si>
  <si>
    <t>SERVICE</t>
  </si>
  <si>
    <t>CHECK METHOD USED:</t>
  </si>
  <si>
    <t>Service Total Costs</t>
  </si>
  <si>
    <t>UCR</t>
  </si>
  <si>
    <t>Direct Service Personnel Costs</t>
  </si>
  <si>
    <t>(     )  047 Column 4a</t>
  </si>
  <si>
    <t>Total Personnel Costs</t>
  </si>
  <si>
    <t>(     )  047 Column 4a + 4b</t>
  </si>
  <si>
    <t>Total Direct Service FTEs</t>
  </si>
  <si>
    <t>(     )  047 Column 3a</t>
  </si>
  <si>
    <t>Total Direct and Support FTEs</t>
  </si>
  <si>
    <t>(     )  047 Column 3a + 3b</t>
  </si>
  <si>
    <t xml:space="preserve">(a) Service:  </t>
  </si>
  <si>
    <t>FORM A-3</t>
  </si>
  <si>
    <t>NON-PERSONNEL COST REPORT</t>
  </si>
  <si>
    <t>COLUMN 1</t>
  </si>
  <si>
    <t>COLUMN 2</t>
  </si>
  <si>
    <t>COLUMN 3</t>
  </si>
  <si>
    <t>COLUMN 4</t>
  </si>
  <si>
    <t>OBJECT OF EXPENSE</t>
  </si>
  <si>
    <t>METHOD OF</t>
  </si>
  <si>
    <t>OBJECT</t>
  </si>
  <si>
    <t>OF EXPENSE</t>
  </si>
  <si>
    <t>TOTAL</t>
  </si>
  <si>
    <t>(     )  047 Column 6</t>
  </si>
  <si>
    <t>(optional)</t>
  </si>
  <si>
    <t>Salary/Wages/Fringe</t>
  </si>
  <si>
    <t>Owner Federal Tax I.D. Number:______________________</t>
  </si>
  <si>
    <t>Covered day</t>
  </si>
  <si>
    <r>
      <t xml:space="preserve">Assertive Community Treatment </t>
    </r>
    <r>
      <rPr>
        <b/>
        <i/>
        <sz val="10"/>
        <rFont val="Times New Roman"/>
        <family val="1"/>
      </rPr>
      <t>(Clinical Activities)</t>
    </r>
  </si>
  <si>
    <r>
      <t xml:space="preserve">Intensive Home Based Treatment </t>
    </r>
    <r>
      <rPr>
        <b/>
        <i/>
        <sz val="10"/>
        <rFont val="Times New Roman"/>
        <family val="1"/>
      </rPr>
      <t>(Clinical Activities)</t>
    </r>
  </si>
  <si>
    <r>
      <t xml:space="preserve">Assertive Community Treatment </t>
    </r>
    <r>
      <rPr>
        <b/>
        <i/>
        <sz val="10"/>
        <rFont val="Times New Roman"/>
        <family val="1"/>
      </rPr>
      <t>(Non-Clinical Activities)</t>
    </r>
  </si>
  <si>
    <r>
      <t xml:space="preserve">Intensive Home Based Treatment </t>
    </r>
    <r>
      <rPr>
        <b/>
        <i/>
        <sz val="10"/>
        <rFont val="Times New Roman"/>
        <family val="1"/>
      </rPr>
      <t>(Non-Clinical Activities)</t>
    </r>
  </si>
  <si>
    <t>H0040</t>
  </si>
  <si>
    <t>M1910</t>
  </si>
  <si>
    <t>H2016</t>
  </si>
  <si>
    <t>M1810</t>
  </si>
  <si>
    <t>Admin. Error Check</t>
  </si>
  <si>
    <t>Tot. Cost Error Check</t>
  </si>
  <si>
    <t>Signature:  ________________________________________________________</t>
  </si>
  <si>
    <t>Print Name/Title: ___________________________________________________</t>
  </si>
  <si>
    <t>Date: _____________________________________________________________</t>
  </si>
  <si>
    <t xml:space="preserve">Form A-1 Uniform Cost Report </t>
  </si>
  <si>
    <t>UPI____________</t>
  </si>
  <si>
    <t>Encounter</t>
  </si>
  <si>
    <t>SUD Assessment Evaluation &amp; Testing</t>
  </si>
  <si>
    <t>SUD Individual Counseling &amp; Therapy Services</t>
  </si>
  <si>
    <t>SUD Group Counseling &amp; Therapy Services</t>
  </si>
  <si>
    <t>SUD Case Management</t>
  </si>
  <si>
    <t>MH Employment Services</t>
  </si>
  <si>
    <t>MH Day Treatment</t>
  </si>
  <si>
    <t>H0001</t>
  </si>
  <si>
    <t xml:space="preserve">15 Min. </t>
  </si>
  <si>
    <t>H0005</t>
  </si>
  <si>
    <t>H0006</t>
  </si>
  <si>
    <t>H0048</t>
  </si>
  <si>
    <t>SUD Urine Drug Screen</t>
  </si>
  <si>
    <t>SUD Intensive Outpatient Level of Care Group Counseling</t>
  </si>
  <si>
    <t>H0015</t>
  </si>
  <si>
    <t>Per Diem</t>
  </si>
  <si>
    <t>SUD Partial Hospitalization (PH) Level of Care Group Counseling</t>
  </si>
  <si>
    <t>MH  Community Services - Coordination &amp; Support Services Individual</t>
  </si>
  <si>
    <t>MH  Community Services - Coordination &amp; Support Services Group</t>
  </si>
  <si>
    <t>MH Psychotherapy for Crisis Services</t>
  </si>
  <si>
    <t xml:space="preserve">MH Evaluation &amp; Management </t>
  </si>
  <si>
    <t>SUD Peer Recovery Support</t>
  </si>
  <si>
    <t>SUD RN/LPN Services</t>
  </si>
  <si>
    <t>MH Psychotherapy Individual</t>
  </si>
  <si>
    <t>MH Psychotherapy Group</t>
  </si>
  <si>
    <t>MH Psychotherapy Family Therapy</t>
  </si>
  <si>
    <t>MH Prevention - Alternatives</t>
  </si>
  <si>
    <t>MH Prevention - Community Based Process</t>
  </si>
  <si>
    <t>MH Prevention - Education</t>
  </si>
  <si>
    <t>MH Prevention - Environmental</t>
  </si>
  <si>
    <t>MH Prevention - Information Dissemination</t>
  </si>
  <si>
    <t>MH Prevention - Problem Identification and Referral</t>
  </si>
  <si>
    <t>SUD Prevention - Alternatives</t>
  </si>
  <si>
    <t>SUD Prevention - Community Based Process</t>
  </si>
  <si>
    <t>SUD Prevention - Education</t>
  </si>
  <si>
    <t>SUD Prevention - Environmental</t>
  </si>
  <si>
    <t>SUD Prevention - Information Dissemination</t>
  </si>
  <si>
    <t>SUD Prevention - Problem Identification and Referral</t>
  </si>
  <si>
    <t>MH Peer Recovery Support</t>
  </si>
  <si>
    <t xml:space="preserve">MH Peer Run Organizations/Consumer Operated Service </t>
  </si>
  <si>
    <t xml:space="preserve">Behavioral Health Hotline Service </t>
  </si>
  <si>
    <t>SUD Withdrawal Management with Extended On Site Monitoring</t>
  </si>
  <si>
    <t>SUD Clinically Managed Low-Intensity Residential Treatment</t>
  </si>
  <si>
    <t>SUD Clinically Managed Population-Specific High Intensity Residential Treatment</t>
  </si>
  <si>
    <t>SUD Clinically Managed Residential Withdrawal Management</t>
  </si>
  <si>
    <t>SUD Clinically Managed High Intensity Residential Treatment</t>
  </si>
  <si>
    <t>SUD Medically Monitored Intensive Inpatient Treatment (Adults)</t>
  </si>
  <si>
    <t>SUD Medically Monitored Intensive Inpatient Treatment (Adolsecent)</t>
  </si>
  <si>
    <t>SUD Medically Monitored Impatient Withdrawal Management</t>
  </si>
  <si>
    <t>SUD Ambulatory Detox and MAT</t>
  </si>
  <si>
    <t>SUD Sub-Acute Detox Services</t>
  </si>
  <si>
    <t>A0038</t>
  </si>
  <si>
    <t>A0660</t>
  </si>
  <si>
    <t>A0630</t>
  </si>
  <si>
    <t>A0620</t>
  </si>
  <si>
    <t>A0640</t>
  </si>
  <si>
    <t>A0610</t>
  </si>
  <si>
    <t>A0650</t>
  </si>
  <si>
    <t>M0610</t>
  </si>
  <si>
    <t>M0650</t>
  </si>
  <si>
    <t>M0660</t>
  </si>
  <si>
    <t>M0630</t>
  </si>
  <si>
    <t>M0620</t>
  </si>
  <si>
    <t>M0640</t>
  </si>
  <si>
    <t>Total Services</t>
  </si>
  <si>
    <t>Other Non-Mental Health MHAS Services</t>
  </si>
  <si>
    <t>MH Housing - Residential Teatment Room &amp; Board</t>
  </si>
  <si>
    <t>MH Housing - Permanent</t>
  </si>
  <si>
    <t>MH Housing - Time Limited/Temporary</t>
  </si>
  <si>
    <t>MH Housing Retention Activities</t>
  </si>
  <si>
    <t>MH Housing - Residential Care</t>
  </si>
  <si>
    <t>SUD Housing - Residential Care</t>
  </si>
  <si>
    <t>SUD Housing - Residential Teatment Room &amp; Board</t>
  </si>
  <si>
    <t>SUD Housing - Permanent</t>
  </si>
  <si>
    <t>SUD Housing - Time Limited/Temporary</t>
  </si>
  <si>
    <t>SUD Housing Retention Activities</t>
  </si>
  <si>
    <t>SUD Residential - Excluding Sub-Acute Detoxification</t>
  </si>
  <si>
    <t>SUD Sub-Acute Detoxification - Residential Program</t>
  </si>
  <si>
    <t xml:space="preserve">Forensic Evaluation </t>
  </si>
  <si>
    <t xml:space="preserve">Inpatient Psychiatric service </t>
  </si>
  <si>
    <t>FIS-047 Modified</t>
  </si>
  <si>
    <t>MH Assessment Evaluation &amp; Testing without Medical</t>
  </si>
  <si>
    <t>Supplemental BH Services</t>
  </si>
  <si>
    <t>SECTION 4.4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</si>
</sst>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$-409]#,##0.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(&quot;$&quot;* #,##0_);_(&quot;$&quot;* \(#,##0\);_(&quot;$&quot;* &quot;-&quot;??_);_(@_)"/>
    <numFmt numFmtId="172" formatCode="_(* #,##0_);_(* \(#,##0\);_(* &quot;-&quot;??_);_(@_)"/>
    <numFmt numFmtId="173" formatCode="[$€-2]\ #,##0.00_);[Red]\([$€-2]\ #,##0.00\)"/>
  </numFmts>
  <fonts count="57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Arial MT"/>
      <family val="0"/>
    </font>
    <font>
      <b/>
      <sz val="18"/>
      <name val="Arial MT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indexed="22"/>
      </patternFill>
    </fill>
    <fill>
      <patternFill patternType="solid">
        <fgColor indexed="65"/>
        <bgColor indexed="64"/>
      </patternFill>
    </fill>
    <fill>
      <patternFill patternType="mediumGray"/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ck"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>
        <color indexed="63"/>
      </right>
      <top style="thin"/>
      <bottom style="thin"/>
    </border>
    <border>
      <left style="thick"/>
      <right style="thin">
        <color indexed="63"/>
      </right>
      <top style="thin"/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/>
      <right style="thick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7" fillId="0" borderId="0" applyFont="0" applyFill="0" applyBorder="0" applyAlignment="0" applyProtection="0"/>
    <xf numFmtId="39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2" fillId="0" borderId="0">
      <alignment/>
      <protection/>
    </xf>
    <xf numFmtId="0" fontId="19" fillId="0" borderId="0">
      <alignment/>
      <protection/>
    </xf>
    <xf numFmtId="0" fontId="5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65" fontId="1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165" fontId="1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" fontId="1" fillId="33" borderId="21" xfId="0" applyNumberFormat="1" applyFont="1" applyFill="1" applyBorder="1" applyAlignment="1">
      <alignment/>
    </xf>
    <xf numFmtId="165" fontId="1" fillId="0" borderId="22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33" borderId="23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" fontId="1" fillId="33" borderId="28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1" fillId="33" borderId="23" xfId="0" applyNumberFormat="1" applyFont="1" applyFill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1" fillId="33" borderId="28" xfId="0" applyNumberFormat="1" applyFont="1" applyFill="1" applyBorder="1" applyAlignment="1">
      <alignment/>
    </xf>
    <xf numFmtId="164" fontId="1" fillId="33" borderId="3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22" xfId="0" applyNumberFormat="1" applyFont="1" applyFill="1" applyBorder="1" applyAlignment="1">
      <alignment/>
    </xf>
    <xf numFmtId="165" fontId="1" fillId="33" borderId="37" xfId="0" applyNumberFormat="1" applyFont="1" applyFill="1" applyBorder="1" applyAlignment="1">
      <alignment/>
    </xf>
    <xf numFmtId="165" fontId="1" fillId="33" borderId="36" xfId="0" applyNumberFormat="1" applyFont="1" applyFill="1" applyBorder="1" applyAlignment="1">
      <alignment/>
    </xf>
    <xf numFmtId="165" fontId="1" fillId="0" borderId="37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38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1" fontId="1" fillId="0" borderId="18" xfId="0" applyNumberFormat="1" applyFont="1" applyBorder="1" applyAlignment="1" applyProtection="1">
      <alignment/>
      <protection locked="0"/>
    </xf>
    <xf numFmtId="165" fontId="1" fillId="0" borderId="15" xfId="0" applyNumberFormat="1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41" xfId="0" applyNumberFormat="1" applyFont="1" applyBorder="1" applyAlignment="1" applyProtection="1">
      <alignment/>
      <protection locked="0"/>
    </xf>
    <xf numFmtId="165" fontId="1" fillId="0" borderId="18" xfId="0" applyNumberFormat="1" applyFont="1" applyBorder="1" applyAlignment="1" applyProtection="1">
      <alignment/>
      <protection locked="0"/>
    </xf>
    <xf numFmtId="165" fontId="1" fillId="0" borderId="37" xfId="0" applyNumberFormat="1" applyFont="1" applyFill="1" applyBorder="1" applyAlignment="1" applyProtection="1">
      <alignment/>
      <protection locked="0"/>
    </xf>
    <xf numFmtId="165" fontId="1" fillId="0" borderId="22" xfId="0" applyNumberFormat="1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65" fontId="1" fillId="33" borderId="31" xfId="0" applyNumberFormat="1" applyFont="1" applyFill="1" applyBorder="1" applyAlignment="1">
      <alignment/>
    </xf>
    <xf numFmtId="165" fontId="1" fillId="33" borderId="32" xfId="0" applyNumberFormat="1" applyFont="1" applyFill="1" applyBorder="1" applyAlignment="1">
      <alignment/>
    </xf>
    <xf numFmtId="0" fontId="1" fillId="0" borderId="42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165" fontId="1" fillId="0" borderId="43" xfId="0" applyNumberFormat="1" applyFont="1" applyBorder="1" applyAlignment="1" applyProtection="1">
      <alignment/>
      <protection locked="0"/>
    </xf>
    <xf numFmtId="165" fontId="1" fillId="0" borderId="44" xfId="0" applyNumberFormat="1" applyFont="1" applyFill="1" applyBorder="1" applyAlignment="1">
      <alignment/>
    </xf>
    <xf numFmtId="165" fontId="1" fillId="0" borderId="39" xfId="0" applyNumberFormat="1" applyFont="1" applyFill="1" applyBorder="1" applyAlignment="1">
      <alignment/>
    </xf>
    <xf numFmtId="165" fontId="1" fillId="0" borderId="12" xfId="0" applyNumberFormat="1" applyFont="1" applyFill="1" applyBorder="1" applyAlignment="1" applyProtection="1">
      <alignment/>
      <protection locked="0"/>
    </xf>
    <xf numFmtId="165" fontId="1" fillId="0" borderId="45" xfId="0" applyNumberFormat="1" applyFont="1" applyFill="1" applyBorder="1" applyAlignment="1" applyProtection="1">
      <alignment/>
      <protection locked="0"/>
    </xf>
    <xf numFmtId="165" fontId="1" fillId="0" borderId="46" xfId="0" applyNumberFormat="1" applyFont="1" applyFill="1" applyBorder="1" applyAlignment="1" applyProtection="1">
      <alignment/>
      <protection locked="0"/>
    </xf>
    <xf numFmtId="165" fontId="1" fillId="0" borderId="16" xfId="0" applyNumberFormat="1" applyFont="1" applyFill="1" applyBorder="1" applyAlignment="1" applyProtection="1">
      <alignment/>
      <protection locked="0"/>
    </xf>
    <xf numFmtId="165" fontId="1" fillId="0" borderId="41" xfId="0" applyNumberFormat="1" applyFont="1" applyFill="1" applyBorder="1" applyAlignment="1" applyProtection="1">
      <alignment/>
      <protection locked="0"/>
    </xf>
    <xf numFmtId="165" fontId="1" fillId="0" borderId="43" xfId="0" applyNumberFormat="1" applyFont="1" applyFill="1" applyBorder="1" applyAlignment="1" applyProtection="1">
      <alignment/>
      <protection locked="0"/>
    </xf>
    <xf numFmtId="165" fontId="1" fillId="0" borderId="10" xfId="0" applyNumberFormat="1" applyFont="1" applyFill="1" applyBorder="1" applyAlignment="1">
      <alignment/>
    </xf>
    <xf numFmtId="165" fontId="1" fillId="0" borderId="47" xfId="0" applyNumberFormat="1" applyFont="1" applyFill="1" applyBorder="1" applyAlignment="1">
      <alignment/>
    </xf>
    <xf numFmtId="165" fontId="1" fillId="0" borderId="29" xfId="0" applyNumberFormat="1" applyFont="1" applyFill="1" applyBorder="1" applyAlignment="1">
      <alignment/>
    </xf>
    <xf numFmtId="165" fontId="1" fillId="0" borderId="40" xfId="0" applyNumberFormat="1" applyFont="1" applyFill="1" applyBorder="1" applyAlignment="1">
      <alignment/>
    </xf>
    <xf numFmtId="165" fontId="1" fillId="0" borderId="19" xfId="0" applyNumberFormat="1" applyFont="1" applyFill="1" applyBorder="1" applyAlignment="1" applyProtection="1">
      <alignment/>
      <protection locked="0"/>
    </xf>
    <xf numFmtId="165" fontId="1" fillId="0" borderId="48" xfId="0" applyNumberFormat="1" applyFont="1" applyFill="1" applyBorder="1" applyAlignment="1" applyProtection="1">
      <alignment/>
      <protection locked="0"/>
    </xf>
    <xf numFmtId="165" fontId="1" fillId="0" borderId="49" xfId="0" applyNumberFormat="1" applyFont="1" applyFill="1" applyBorder="1" applyAlignment="1" applyProtection="1">
      <alignment/>
      <protection locked="0"/>
    </xf>
    <xf numFmtId="165" fontId="1" fillId="0" borderId="42" xfId="0" applyNumberFormat="1" applyFont="1" applyFill="1" applyBorder="1" applyAlignment="1" applyProtection="1">
      <alignment/>
      <protection locked="0"/>
    </xf>
    <xf numFmtId="165" fontId="1" fillId="0" borderId="24" xfId="0" applyNumberFormat="1" applyFont="1" applyFill="1" applyBorder="1" applyAlignment="1">
      <alignment/>
    </xf>
    <xf numFmtId="165" fontId="0" fillId="0" borderId="22" xfId="0" applyNumberFormat="1" applyFill="1" applyBorder="1" applyAlignment="1">
      <alignment/>
    </xf>
    <xf numFmtId="165" fontId="1" fillId="0" borderId="21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Alignment="1">
      <alignment/>
    </xf>
    <xf numFmtId="1" fontId="1" fillId="0" borderId="15" xfId="0" applyNumberFormat="1" applyFont="1" applyFill="1" applyBorder="1" applyAlignment="1" applyProtection="1">
      <alignment/>
      <protection locked="0"/>
    </xf>
    <xf numFmtId="164" fontId="1" fillId="0" borderId="18" xfId="0" applyNumberFormat="1" applyFont="1" applyBorder="1" applyAlignment="1">
      <alignment/>
    </xf>
    <xf numFmtId="164" fontId="1" fillId="0" borderId="50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1" fontId="0" fillId="0" borderId="0" xfId="0" applyNumberFormat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" fontId="10" fillId="0" borderId="34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35" xfId="0" applyNumberFormat="1" applyFill="1" applyBorder="1" applyAlignment="1">
      <alignment/>
    </xf>
    <xf numFmtId="0" fontId="0" fillId="0" borderId="51" xfId="0" applyNumberFormat="1" applyFill="1" applyBorder="1" applyAlignment="1">
      <alignment/>
    </xf>
    <xf numFmtId="7" fontId="0" fillId="0" borderId="52" xfId="0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0" fillId="0" borderId="54" xfId="0" applyNumberFormat="1" applyFill="1" applyBorder="1" applyAlignment="1">
      <alignment/>
    </xf>
    <xf numFmtId="0" fontId="0" fillId="0" borderId="55" xfId="0" applyNumberFormat="1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6" xfId="0" applyNumberFormat="1" applyFont="1" applyBorder="1" applyAlignment="1">
      <alignment/>
    </xf>
    <xf numFmtId="0" fontId="0" fillId="0" borderId="57" xfId="0" applyNumberFormat="1" applyFill="1" applyBorder="1" applyAlignment="1">
      <alignment/>
    </xf>
    <xf numFmtId="0" fontId="0" fillId="0" borderId="58" xfId="0" applyNumberForma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NumberFormat="1" applyFill="1" applyBorder="1" applyAlignment="1">
      <alignment/>
    </xf>
    <xf numFmtId="1" fontId="0" fillId="0" borderId="60" xfId="0" applyNumberFormat="1" applyFill="1" applyBorder="1" applyAlignment="1">
      <alignment/>
    </xf>
    <xf numFmtId="1" fontId="0" fillId="0" borderId="61" xfId="0" applyNumberFormat="1" applyFill="1" applyBorder="1" applyAlignment="1">
      <alignment/>
    </xf>
    <xf numFmtId="0" fontId="0" fillId="0" borderId="61" xfId="0" applyNumberFormat="1" applyFill="1" applyBorder="1" applyAlignment="1">
      <alignment/>
    </xf>
    <xf numFmtId="2" fontId="0" fillId="0" borderId="61" xfId="0" applyNumberFormat="1" applyFill="1" applyBorder="1" applyAlignment="1">
      <alignment/>
    </xf>
    <xf numFmtId="1" fontId="0" fillId="0" borderId="55" xfId="0" applyNumberFormat="1" applyFill="1" applyBorder="1" applyAlignment="1">
      <alignment/>
    </xf>
    <xf numFmtId="0" fontId="0" fillId="0" borderId="61" xfId="0" applyBorder="1" applyAlignment="1">
      <alignment/>
    </xf>
    <xf numFmtId="0" fontId="0" fillId="0" borderId="61" xfId="0" applyNumberFormat="1" applyFont="1" applyBorder="1" applyAlignment="1">
      <alignment/>
    </xf>
    <xf numFmtId="1" fontId="0" fillId="0" borderId="61" xfId="0" applyNumberFormat="1" applyFont="1" applyBorder="1" applyAlignment="1">
      <alignment/>
    </xf>
    <xf numFmtId="1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1" fontId="0" fillId="0" borderId="62" xfId="0" applyNumberFormat="1" applyBorder="1" applyAlignment="1">
      <alignment/>
    </xf>
    <xf numFmtId="1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63" xfId="0" applyNumberFormat="1" applyFont="1" applyBorder="1" applyAlignment="1">
      <alignment/>
    </xf>
    <xf numFmtId="1" fontId="0" fillId="0" borderId="64" xfId="0" applyNumberFormat="1" applyFill="1" applyBorder="1" applyAlignment="1">
      <alignment/>
    </xf>
    <xf numFmtId="1" fontId="0" fillId="0" borderId="64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3" fillId="0" borderId="31" xfId="0" applyNumberFormat="1" applyFont="1" applyFill="1" applyBorder="1" applyAlignment="1" applyProtection="1">
      <alignment/>
      <protection/>
    </xf>
    <xf numFmtId="0" fontId="3" fillId="0" borderId="31" xfId="0" applyNumberFormat="1" applyFont="1" applyFill="1" applyBorder="1" applyAlignment="1" applyProtection="1">
      <alignment/>
      <protection locked="0"/>
    </xf>
    <xf numFmtId="0" fontId="1" fillId="0" borderId="34" xfId="0" applyFont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1" fontId="1" fillId="0" borderId="34" xfId="0" applyNumberFormat="1" applyFont="1" applyFill="1" applyBorder="1" applyAlignment="1">
      <alignment/>
    </xf>
    <xf numFmtId="165" fontId="1" fillId="0" borderId="34" xfId="0" applyNumberFormat="1" applyFont="1" applyBorder="1" applyAlignment="1">
      <alignment/>
    </xf>
    <xf numFmtId="165" fontId="1" fillId="0" borderId="34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32" xfId="0" applyNumberFormat="1" applyFont="1" applyFill="1" applyBorder="1" applyAlignment="1" applyProtection="1">
      <alignment/>
      <protection locked="0"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7" fontId="0" fillId="0" borderId="0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7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65" xfId="0" applyNumberFormat="1" applyFill="1" applyBorder="1" applyAlignment="1">
      <alignment/>
    </xf>
    <xf numFmtId="4" fontId="0" fillId="0" borderId="0" xfId="0" applyNumberFormat="1" applyAlignment="1">
      <alignment horizontal="centerContinuous"/>
    </xf>
    <xf numFmtId="4" fontId="0" fillId="0" borderId="0" xfId="0" applyNumberFormat="1" applyAlignment="1">
      <alignment/>
    </xf>
    <xf numFmtId="4" fontId="0" fillId="0" borderId="6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66" xfId="0" applyNumberFormat="1" applyFont="1" applyFill="1" applyBorder="1" applyAlignment="1">
      <alignment/>
    </xf>
    <xf numFmtId="1" fontId="0" fillId="0" borderId="21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8" xfId="0" applyNumberFormat="1" applyBorder="1" applyAlignment="1">
      <alignment/>
    </xf>
    <xf numFmtId="2" fontId="0" fillId="34" borderId="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>
      <alignment/>
    </xf>
    <xf numFmtId="2" fontId="3" fillId="0" borderId="29" xfId="0" applyNumberFormat="1" applyFont="1" applyBorder="1" applyAlignment="1">
      <alignment/>
    </xf>
    <xf numFmtId="2" fontId="3" fillId="0" borderId="32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 horizontal="left"/>
    </xf>
    <xf numFmtId="2" fontId="3" fillId="0" borderId="30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 applyProtection="1">
      <alignment/>
      <protection locked="0"/>
    </xf>
    <xf numFmtId="2" fontId="1" fillId="0" borderId="45" xfId="0" applyNumberFormat="1" applyFont="1" applyFill="1" applyBorder="1" applyAlignment="1" applyProtection="1">
      <alignment/>
      <protection locked="0"/>
    </xf>
    <xf numFmtId="2" fontId="1" fillId="0" borderId="16" xfId="0" applyNumberFormat="1" applyFont="1" applyFill="1" applyBorder="1" applyAlignment="1" applyProtection="1">
      <alignment/>
      <protection locked="0"/>
    </xf>
    <xf numFmtId="2" fontId="1" fillId="0" borderId="41" xfId="0" applyNumberFormat="1" applyFont="1" applyFill="1" applyBorder="1" applyAlignment="1" applyProtection="1">
      <alignment/>
      <protection locked="0"/>
    </xf>
    <xf numFmtId="2" fontId="1" fillId="0" borderId="16" xfId="0" applyNumberFormat="1" applyFont="1" applyBorder="1" applyAlignment="1" applyProtection="1">
      <alignment/>
      <protection locked="0"/>
    </xf>
    <xf numFmtId="2" fontId="1" fillId="0" borderId="41" xfId="0" applyNumberFormat="1" applyFont="1" applyBorder="1" applyAlignment="1" applyProtection="1">
      <alignment/>
      <protection locked="0"/>
    </xf>
    <xf numFmtId="2" fontId="1" fillId="0" borderId="40" xfId="0" applyNumberFormat="1" applyFont="1" applyFill="1" applyBorder="1" applyAlignment="1">
      <alignment/>
    </xf>
    <xf numFmtId="2" fontId="1" fillId="0" borderId="67" xfId="0" applyNumberFormat="1" applyFont="1" applyFill="1" applyBorder="1" applyAlignment="1" applyProtection="1">
      <alignment/>
      <protection locked="0"/>
    </xf>
    <xf numFmtId="2" fontId="1" fillId="0" borderId="48" xfId="0" applyNumberFormat="1" applyFont="1" applyFill="1" applyBorder="1" applyAlignment="1" applyProtection="1">
      <alignment/>
      <protection locked="0"/>
    </xf>
    <xf numFmtId="2" fontId="1" fillId="33" borderId="22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4" fillId="0" borderId="68" xfId="0" applyNumberFormat="1" applyFont="1" applyFill="1" applyBorder="1" applyAlignment="1">
      <alignment/>
    </xf>
    <xf numFmtId="0" fontId="0" fillId="0" borderId="69" xfId="0" applyNumberFormat="1" applyFill="1" applyBorder="1" applyAlignment="1">
      <alignment/>
    </xf>
    <xf numFmtId="0" fontId="15" fillId="0" borderId="70" xfId="0" applyNumberFormat="1" applyFont="1" applyFill="1" applyBorder="1" applyAlignment="1">
      <alignment/>
    </xf>
    <xf numFmtId="0" fontId="14" fillId="0" borderId="69" xfId="0" applyNumberFormat="1" applyFont="1" applyFill="1" applyBorder="1" applyAlignment="1">
      <alignment/>
    </xf>
    <xf numFmtId="0" fontId="14" fillId="0" borderId="71" xfId="0" applyNumberFormat="1" applyFont="1" applyFill="1" applyBorder="1" applyAlignment="1">
      <alignment/>
    </xf>
    <xf numFmtId="0" fontId="0" fillId="0" borderId="68" xfId="0" applyNumberFormat="1" applyFill="1" applyBorder="1" applyAlignment="1">
      <alignment/>
    </xf>
    <xf numFmtId="0" fontId="6" fillId="0" borderId="7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10" fillId="0" borderId="74" xfId="0" applyNumberFormat="1" applyFont="1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5" xfId="0" applyNumberFormat="1" applyFill="1" applyBorder="1" applyAlignment="1">
      <alignment/>
    </xf>
    <xf numFmtId="0" fontId="0" fillId="0" borderId="76" xfId="0" applyNumberFormat="1" applyFill="1" applyBorder="1" applyAlignment="1">
      <alignment/>
    </xf>
    <xf numFmtId="0" fontId="15" fillId="0" borderId="71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39" xfId="0" applyFont="1" applyFill="1" applyBorder="1" applyAlignment="1">
      <alignment/>
    </xf>
    <xf numFmtId="10" fontId="0" fillId="0" borderId="0" xfId="0" applyNumberFormat="1" applyAlignment="1">
      <alignment horizontal="centerContinuous"/>
    </xf>
    <xf numFmtId="10" fontId="0" fillId="0" borderId="77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78" xfId="0" applyNumberFormat="1" applyFill="1" applyBorder="1" applyAlignment="1">
      <alignment/>
    </xf>
    <xf numFmtId="10" fontId="0" fillId="0" borderId="0" xfId="0" applyNumberFormat="1" applyAlignment="1">
      <alignment/>
    </xf>
    <xf numFmtId="10" fontId="15" fillId="0" borderId="70" xfId="0" applyNumberFormat="1" applyFont="1" applyFill="1" applyBorder="1" applyAlignment="1">
      <alignment/>
    </xf>
    <xf numFmtId="10" fontId="14" fillId="0" borderId="79" xfId="0" applyNumberFormat="1" applyFont="1" applyFill="1" applyBorder="1" applyAlignment="1">
      <alignment horizontal="center"/>
    </xf>
    <xf numFmtId="10" fontId="14" fillId="0" borderId="80" xfId="0" applyNumberFormat="1" applyFont="1" applyFill="1" applyBorder="1" applyAlignment="1">
      <alignment horizontal="center"/>
    </xf>
    <xf numFmtId="10" fontId="14" fillId="0" borderId="81" xfId="0" applyNumberFormat="1" applyFont="1" applyFill="1" applyBorder="1" applyAlignment="1">
      <alignment/>
    </xf>
    <xf numFmtId="10" fontId="0" fillId="0" borderId="79" xfId="0" applyNumberFormat="1" applyFill="1" applyBorder="1" applyAlignment="1">
      <alignment/>
    </xf>
    <xf numFmtId="10" fontId="0" fillId="0" borderId="81" xfId="0" applyNumberFormat="1" applyFill="1" applyBorder="1" applyAlignment="1">
      <alignment/>
    </xf>
    <xf numFmtId="165" fontId="0" fillId="0" borderId="0" xfId="0" applyNumberFormat="1" applyAlignment="1">
      <alignment horizontal="centerContinuous"/>
    </xf>
    <xf numFmtId="165" fontId="0" fillId="0" borderId="82" xfId="0" applyNumberFormat="1" applyFill="1" applyBorder="1" applyAlignment="1">
      <alignment/>
    </xf>
    <xf numFmtId="165" fontId="0" fillId="0" borderId="83" xfId="0" applyNumberFormat="1" applyFill="1" applyBorder="1" applyAlignment="1">
      <alignment/>
    </xf>
    <xf numFmtId="165" fontId="0" fillId="0" borderId="84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15" fillId="0" borderId="70" xfId="0" applyNumberFormat="1" applyFont="1" applyFill="1" applyBorder="1" applyAlignment="1">
      <alignment/>
    </xf>
    <xf numFmtId="165" fontId="14" fillId="0" borderId="85" xfId="0" applyNumberFormat="1" applyFont="1" applyFill="1" applyBorder="1" applyAlignment="1">
      <alignment horizontal="center"/>
    </xf>
    <xf numFmtId="165" fontId="14" fillId="0" borderId="86" xfId="0" applyNumberFormat="1" applyFont="1" applyFill="1" applyBorder="1" applyAlignment="1">
      <alignment horizontal="center"/>
    </xf>
    <xf numFmtId="165" fontId="14" fillId="0" borderId="87" xfId="0" applyNumberFormat="1" applyFont="1" applyFill="1" applyBorder="1" applyAlignment="1">
      <alignment/>
    </xf>
    <xf numFmtId="165" fontId="0" fillId="0" borderId="85" xfId="0" applyNumberFormat="1" applyFill="1" applyBorder="1" applyAlignment="1">
      <alignment/>
    </xf>
    <xf numFmtId="165" fontId="0" fillId="0" borderId="87" xfId="0" applyNumberFormat="1" applyFill="1" applyBorder="1" applyAlignment="1">
      <alignment/>
    </xf>
    <xf numFmtId="165" fontId="12" fillId="0" borderId="0" xfId="0" applyNumberFormat="1" applyFont="1" applyAlignment="1">
      <alignment/>
    </xf>
    <xf numFmtId="1" fontId="0" fillId="0" borderId="88" xfId="0" applyNumberFormat="1" applyFill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89" xfId="0" applyNumberFormat="1" applyBorder="1" applyAlignment="1">
      <alignment/>
    </xf>
    <xf numFmtId="165" fontId="0" fillId="0" borderId="65" xfId="0" applyNumberForma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0" fillId="0" borderId="66" xfId="0" applyNumberFormat="1" applyFon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11" fillId="0" borderId="11" xfId="0" applyNumberFormat="1" applyFont="1" applyBorder="1" applyAlignment="1">
      <alignment/>
    </xf>
    <xf numFmtId="165" fontId="0" fillId="0" borderId="31" xfId="0" applyNumberFormat="1" applyBorder="1" applyAlignment="1">
      <alignment/>
    </xf>
    <xf numFmtId="165" fontId="11" fillId="0" borderId="32" xfId="0" applyNumberFormat="1" applyFont="1" applyBorder="1" applyAlignment="1">
      <alignment/>
    </xf>
    <xf numFmtId="165" fontId="0" fillId="0" borderId="66" xfId="0" applyNumberFormat="1" applyFill="1" applyBorder="1" applyAlignment="1">
      <alignment/>
    </xf>
    <xf numFmtId="165" fontId="0" fillId="0" borderId="60" xfId="0" applyNumberFormat="1" applyFill="1" applyBorder="1" applyAlignment="1">
      <alignment/>
    </xf>
    <xf numFmtId="165" fontId="0" fillId="0" borderId="61" xfId="0" applyNumberFormat="1" applyFill="1" applyBorder="1" applyAlignment="1">
      <alignment/>
    </xf>
    <xf numFmtId="165" fontId="0" fillId="0" borderId="61" xfId="0" applyNumberFormat="1" applyFont="1" applyBorder="1" applyAlignment="1">
      <alignment/>
    </xf>
    <xf numFmtId="165" fontId="0" fillId="0" borderId="61" xfId="0" applyNumberFormat="1" applyBorder="1" applyAlignment="1">
      <alignment/>
    </xf>
    <xf numFmtId="165" fontId="0" fillId="0" borderId="62" xfId="0" applyNumberFormat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5" fontId="1" fillId="33" borderId="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3" fillId="0" borderId="29" xfId="0" applyNumberFormat="1" applyFont="1" applyBorder="1" applyAlignment="1">
      <alignment/>
    </xf>
    <xf numFmtId="165" fontId="3" fillId="0" borderId="32" xfId="0" applyNumberFormat="1" applyFont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30" xfId="0" applyNumberFormat="1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/>
    </xf>
    <xf numFmtId="165" fontId="3" fillId="0" borderId="36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65" fontId="3" fillId="0" borderId="33" xfId="0" applyNumberFormat="1" applyFont="1" applyBorder="1" applyAlignment="1">
      <alignment/>
    </xf>
    <xf numFmtId="165" fontId="1" fillId="33" borderId="35" xfId="0" applyNumberFormat="1" applyFont="1" applyFill="1" applyBorder="1" applyAlignment="1">
      <alignment/>
    </xf>
    <xf numFmtId="3" fontId="3" fillId="0" borderId="22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/>
    </xf>
    <xf numFmtId="165" fontId="1" fillId="0" borderId="50" xfId="0" applyNumberFormat="1" applyFont="1" applyFill="1" applyBorder="1" applyAlignment="1">
      <alignment/>
    </xf>
    <xf numFmtId="165" fontId="1" fillId="0" borderId="37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12" fillId="0" borderId="23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" fontId="0" fillId="0" borderId="90" xfId="0" applyNumberFormat="1" applyFill="1" applyBorder="1" applyAlignment="1">
      <alignment/>
    </xf>
    <xf numFmtId="1" fontId="0" fillId="0" borderId="38" xfId="0" applyNumberFormat="1" applyFont="1" applyBorder="1" applyAlignment="1">
      <alignment/>
    </xf>
    <xf numFmtId="1" fontId="0" fillId="0" borderId="91" xfId="0" applyNumberFormat="1" applyFill="1" applyBorder="1" applyAlignment="1">
      <alignment/>
    </xf>
    <xf numFmtId="165" fontId="0" fillId="0" borderId="52" xfId="0" applyNumberFormat="1" applyFont="1" applyFill="1" applyBorder="1" applyAlignment="1">
      <alignment/>
    </xf>
    <xf numFmtId="165" fontId="0" fillId="0" borderId="55" xfId="0" applyNumberFormat="1" applyFill="1" applyBorder="1" applyAlignment="1">
      <alignment/>
    </xf>
    <xf numFmtId="165" fontId="0" fillId="0" borderId="55" xfId="0" applyNumberFormat="1" applyFont="1" applyFill="1" applyBorder="1" applyAlignment="1">
      <alignment horizontal="center"/>
    </xf>
    <xf numFmtId="165" fontId="0" fillId="0" borderId="58" xfId="0" applyNumberFormat="1" applyFill="1" applyBorder="1" applyAlignment="1">
      <alignment horizontal="center"/>
    </xf>
    <xf numFmtId="165" fontId="0" fillId="0" borderId="22" xfId="0" applyNumberFormat="1" applyBorder="1" applyAlignment="1">
      <alignment/>
    </xf>
    <xf numFmtId="4" fontId="0" fillId="35" borderId="60" xfId="0" applyNumberFormat="1" applyFill="1" applyBorder="1" applyAlignment="1">
      <alignment/>
    </xf>
    <xf numFmtId="1" fontId="0" fillId="35" borderId="60" xfId="0" applyNumberFormat="1" applyFill="1" applyBorder="1" applyAlignment="1">
      <alignment/>
    </xf>
    <xf numFmtId="4" fontId="0" fillId="35" borderId="61" xfId="0" applyNumberFormat="1" applyFill="1" applyBorder="1" applyAlignment="1">
      <alignment/>
    </xf>
    <xf numFmtId="1" fontId="0" fillId="35" borderId="61" xfId="0" applyNumberFormat="1" applyFill="1" applyBorder="1" applyAlignment="1">
      <alignment/>
    </xf>
    <xf numFmtId="1" fontId="0" fillId="35" borderId="61" xfId="0" applyNumberFormat="1" applyFont="1" applyFill="1" applyBorder="1" applyAlignment="1">
      <alignment/>
    </xf>
    <xf numFmtId="4" fontId="0" fillId="35" borderId="62" xfId="0" applyNumberFormat="1" applyFill="1" applyBorder="1" applyAlignment="1">
      <alignment/>
    </xf>
    <xf numFmtId="1" fontId="0" fillId="35" borderId="62" xfId="0" applyNumberFormat="1" applyFill="1" applyBorder="1" applyAlignment="1">
      <alignment/>
    </xf>
    <xf numFmtId="4" fontId="0" fillId="35" borderId="22" xfId="0" applyNumberFormat="1" applyFill="1" applyBorder="1" applyAlignment="1">
      <alignment/>
    </xf>
    <xf numFmtId="1" fontId="0" fillId="35" borderId="22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" fontId="0" fillId="0" borderId="53" xfId="0" applyNumberFormat="1" applyFill="1" applyBorder="1" applyAlignment="1">
      <alignment/>
    </xf>
    <xf numFmtId="1" fontId="0" fillId="0" borderId="56" xfId="0" applyNumberFormat="1" applyFill="1" applyBorder="1" applyAlignment="1">
      <alignment/>
    </xf>
    <xf numFmtId="1" fontId="0" fillId="0" borderId="92" xfId="0" applyNumberFormat="1" applyFill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35" xfId="0" applyNumberFormat="1" applyFill="1" applyBorder="1" applyAlignment="1">
      <alignment/>
    </xf>
    <xf numFmtId="7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93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94" xfId="0" applyNumberFormat="1" applyFont="1" applyFill="1" applyBorder="1" applyAlignment="1">
      <alignment/>
    </xf>
    <xf numFmtId="0" fontId="0" fillId="0" borderId="36" xfId="0" applyNumberForma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95" xfId="0" applyNumberFormat="1" applyFont="1" applyFill="1" applyBorder="1" applyAlignment="1">
      <alignment/>
    </xf>
    <xf numFmtId="0" fontId="11" fillId="0" borderId="95" xfId="0" applyNumberFormat="1" applyFont="1" applyFill="1" applyBorder="1" applyAlignment="1">
      <alignment/>
    </xf>
    <xf numFmtId="167" fontId="0" fillId="0" borderId="33" xfId="0" applyNumberFormat="1" applyFill="1" applyBorder="1" applyAlignment="1">
      <alignment/>
    </xf>
    <xf numFmtId="0" fontId="0" fillId="0" borderId="96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5" fontId="0" fillId="0" borderId="97" xfId="0" applyNumberFormat="1" applyFill="1" applyBorder="1" applyAlignment="1">
      <alignment/>
    </xf>
    <xf numFmtId="5" fontId="0" fillId="0" borderId="98" xfId="0" applyNumberFormat="1" applyFill="1" applyBorder="1" applyAlignment="1">
      <alignment/>
    </xf>
    <xf numFmtId="5" fontId="0" fillId="0" borderId="0" xfId="0" applyNumberFormat="1" applyAlignment="1">
      <alignment/>
    </xf>
    <xf numFmtId="0" fontId="0" fillId="0" borderId="18" xfId="0" applyNumberFormat="1" applyFill="1" applyBorder="1" applyAlignment="1">
      <alignment/>
    </xf>
    <xf numFmtId="5" fontId="0" fillId="0" borderId="99" xfId="0" applyNumberFormat="1" applyFill="1" applyBorder="1" applyAlignment="1">
      <alignment/>
    </xf>
    <xf numFmtId="5" fontId="0" fillId="0" borderId="100" xfId="0" applyNumberFormat="1" applyFill="1" applyBorder="1" applyAlignment="1">
      <alignment/>
    </xf>
    <xf numFmtId="9" fontId="0" fillId="0" borderId="0" xfId="0" applyNumberFormat="1" applyAlignment="1">
      <alignment/>
    </xf>
    <xf numFmtId="0" fontId="0" fillId="0" borderId="37" xfId="0" applyNumberFormat="1" applyFill="1" applyBorder="1" applyAlignment="1">
      <alignment/>
    </xf>
    <xf numFmtId="5" fontId="0" fillId="0" borderId="101" xfId="0" applyNumberFormat="1" applyFill="1" applyBorder="1" applyAlignment="1">
      <alignment/>
    </xf>
    <xf numFmtId="5" fontId="0" fillId="0" borderId="102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5" fontId="0" fillId="0" borderId="22" xfId="0" applyNumberFormat="1" applyFill="1" applyBorder="1" applyAlignment="1">
      <alignment/>
    </xf>
    <xf numFmtId="0" fontId="12" fillId="0" borderId="0" xfId="0" applyFont="1" applyAlignment="1">
      <alignment/>
    </xf>
    <xf numFmtId="0" fontId="11" fillId="0" borderId="36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0" fontId="11" fillId="0" borderId="30" xfId="0" applyNumberFormat="1" applyFont="1" applyFill="1" applyBorder="1" applyAlignment="1">
      <alignment horizontal="center"/>
    </xf>
    <xf numFmtId="2" fontId="11" fillId="0" borderId="36" xfId="0" applyNumberFormat="1" applyFont="1" applyFill="1" applyBorder="1" applyAlignment="1">
      <alignment horizontal="center"/>
    </xf>
    <xf numFmtId="0" fontId="11" fillId="0" borderId="3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justify"/>
    </xf>
    <xf numFmtId="10" fontId="0" fillId="0" borderId="0" xfId="0" applyNumberFormat="1" applyFill="1" applyBorder="1" applyAlignment="1">
      <alignment/>
    </xf>
    <xf numFmtId="165" fontId="14" fillId="0" borderId="68" xfId="0" applyNumberFormat="1" applyFont="1" applyFill="1" applyBorder="1" applyAlignment="1">
      <alignment/>
    </xf>
    <xf numFmtId="165" fontId="0" fillId="0" borderId="69" xfId="0" applyNumberFormat="1" applyFill="1" applyBorder="1" applyAlignment="1">
      <alignment/>
    </xf>
    <xf numFmtId="165" fontId="0" fillId="0" borderId="71" xfId="0" applyNumberFormat="1" applyFill="1" applyBorder="1" applyAlignment="1">
      <alignment/>
    </xf>
    <xf numFmtId="165" fontId="14" fillId="0" borderId="79" xfId="0" applyNumberFormat="1" applyFont="1" applyFill="1" applyBorder="1" applyAlignment="1">
      <alignment horizontal="center"/>
    </xf>
    <xf numFmtId="165" fontId="14" fillId="0" borderId="80" xfId="0" applyNumberFormat="1" applyFont="1" applyFill="1" applyBorder="1" applyAlignment="1">
      <alignment horizontal="center"/>
    </xf>
    <xf numFmtId="165" fontId="14" fillId="0" borderId="81" xfId="0" applyNumberFormat="1" applyFont="1" applyFill="1" applyBorder="1" applyAlignment="1">
      <alignment horizontal="center"/>
    </xf>
    <xf numFmtId="165" fontId="0" fillId="0" borderId="79" xfId="0" applyNumberFormat="1" applyFill="1" applyBorder="1" applyAlignment="1">
      <alignment/>
    </xf>
    <xf numFmtId="165" fontId="0" fillId="0" borderId="103" xfId="0" applyNumberFormat="1" applyFill="1" applyBorder="1" applyAlignment="1">
      <alignment/>
    </xf>
    <xf numFmtId="165" fontId="1" fillId="0" borderId="104" xfId="0" applyNumberFormat="1" applyFont="1" applyBorder="1" applyAlignment="1">
      <alignment/>
    </xf>
    <xf numFmtId="165" fontId="1" fillId="0" borderId="105" xfId="0" applyNumberFormat="1" applyFont="1" applyBorder="1" applyAlignment="1">
      <alignment/>
    </xf>
    <xf numFmtId="165" fontId="1" fillId="0" borderId="106" xfId="0" applyNumberFormat="1" applyFont="1" applyBorder="1" applyAlignment="1">
      <alignment/>
    </xf>
    <xf numFmtId="165" fontId="0" fillId="0" borderId="107" xfId="0" applyNumberFormat="1" applyFill="1" applyBorder="1" applyAlignment="1">
      <alignment/>
    </xf>
    <xf numFmtId="165" fontId="0" fillId="0" borderId="80" xfId="0" applyNumberFormat="1" applyFill="1" applyBorder="1" applyAlignment="1">
      <alignment/>
    </xf>
    <xf numFmtId="165" fontId="0" fillId="0" borderId="81" xfId="0" applyNumberFormat="1" applyFill="1" applyBorder="1" applyAlignment="1">
      <alignment/>
    </xf>
    <xf numFmtId="0" fontId="0" fillId="0" borderId="103" xfId="0" applyNumberFormat="1" applyFill="1" applyBorder="1" applyAlignment="1">
      <alignment/>
    </xf>
    <xf numFmtId="0" fontId="0" fillId="0" borderId="108" xfId="0" applyNumberFormat="1" applyFill="1" applyBorder="1" applyAlignment="1">
      <alignment/>
    </xf>
    <xf numFmtId="165" fontId="0" fillId="0" borderId="5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5" fontId="0" fillId="0" borderId="109" xfId="0" applyNumberFormat="1" applyFill="1" applyBorder="1" applyAlignment="1">
      <alignment/>
    </xf>
    <xf numFmtId="165" fontId="11" fillId="0" borderId="109" xfId="0" applyNumberFormat="1" applyFont="1" applyFill="1" applyBorder="1" applyAlignment="1">
      <alignment/>
    </xf>
    <xf numFmtId="165" fontId="0" fillId="0" borderId="109" xfId="0" applyNumberFormat="1" applyFont="1" applyFill="1" applyBorder="1" applyAlignment="1">
      <alignment/>
    </xf>
    <xf numFmtId="165" fontId="0" fillId="0" borderId="109" xfId="0" applyNumberFormat="1" applyFont="1" applyBorder="1" applyAlignment="1">
      <alignment/>
    </xf>
    <xf numFmtId="165" fontId="0" fillId="0" borderId="109" xfId="0" applyNumberFormat="1" applyBorder="1" applyAlignment="1">
      <alignment/>
    </xf>
    <xf numFmtId="0" fontId="0" fillId="0" borderId="32" xfId="0" applyBorder="1" applyAlignment="1">
      <alignment/>
    </xf>
    <xf numFmtId="0" fontId="11" fillId="0" borderId="31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6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1" xfId="0" applyFont="1" applyBorder="1" applyAlignment="1">
      <alignment/>
    </xf>
    <xf numFmtId="165" fontId="1" fillId="0" borderId="25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1" fillId="0" borderId="110" xfId="0" applyNumberFormat="1" applyFont="1" applyFill="1" applyBorder="1" applyAlignment="1">
      <alignment/>
    </xf>
    <xf numFmtId="0" fontId="1" fillId="0" borderId="111" xfId="0" applyFont="1" applyBorder="1" applyAlignment="1">
      <alignment/>
    </xf>
    <xf numFmtId="0" fontId="1" fillId="0" borderId="112" xfId="0" applyFont="1" applyBorder="1" applyAlignment="1">
      <alignment/>
    </xf>
    <xf numFmtId="1" fontId="1" fillId="0" borderId="14" xfId="0" applyNumberFormat="1" applyFont="1" applyFill="1" applyBorder="1" applyAlignment="1" applyProtection="1">
      <alignment/>
      <protection locked="0"/>
    </xf>
    <xf numFmtId="2" fontId="1" fillId="0" borderId="111" xfId="0" applyNumberFormat="1" applyFont="1" applyFill="1" applyBorder="1" applyAlignment="1" applyProtection="1">
      <alignment/>
      <protection locked="0"/>
    </xf>
    <xf numFmtId="2" fontId="1" fillId="0" borderId="113" xfId="0" applyNumberFormat="1" applyFont="1" applyFill="1" applyBorder="1" applyAlignment="1" applyProtection="1">
      <alignment/>
      <protection locked="0"/>
    </xf>
    <xf numFmtId="165" fontId="1" fillId="0" borderId="111" xfId="0" applyNumberFormat="1" applyFont="1" applyFill="1" applyBorder="1" applyAlignment="1" applyProtection="1">
      <alignment/>
      <protection locked="0"/>
    </xf>
    <xf numFmtId="165" fontId="1" fillId="0" borderId="113" xfId="0" applyNumberFormat="1" applyFont="1" applyFill="1" applyBorder="1" applyAlignment="1" applyProtection="1">
      <alignment/>
      <protection locked="0"/>
    </xf>
    <xf numFmtId="165" fontId="1" fillId="0" borderId="114" xfId="0" applyNumberFormat="1" applyFont="1" applyFill="1" applyBorder="1" applyAlignment="1" applyProtection="1">
      <alignment/>
      <protection locked="0"/>
    </xf>
    <xf numFmtId="165" fontId="1" fillId="33" borderId="14" xfId="0" applyNumberFormat="1" applyFont="1" applyFill="1" applyBorder="1" applyAlignment="1">
      <alignment/>
    </xf>
    <xf numFmtId="165" fontId="1" fillId="0" borderId="14" xfId="0" applyNumberFormat="1" applyFont="1" applyBorder="1" applyAlignment="1" applyProtection="1">
      <alignment/>
      <protection locked="0"/>
    </xf>
    <xf numFmtId="1" fontId="1" fillId="0" borderId="14" xfId="0" applyNumberFormat="1" applyFont="1" applyBorder="1" applyAlignment="1" applyProtection="1">
      <alignment/>
      <protection locked="0"/>
    </xf>
    <xf numFmtId="0" fontId="1" fillId="0" borderId="90" xfId="0" applyFont="1" applyBorder="1" applyAlignment="1">
      <alignment/>
    </xf>
    <xf numFmtId="2" fontId="1" fillId="0" borderId="111" xfId="0" applyNumberFormat="1" applyFont="1" applyBorder="1" applyAlignment="1" applyProtection="1">
      <alignment/>
      <protection locked="0"/>
    </xf>
    <xf numFmtId="165" fontId="1" fillId="0" borderId="114" xfId="0" applyNumberFormat="1" applyFont="1" applyBorder="1" applyAlignment="1" applyProtection="1">
      <alignment/>
      <protection locked="0"/>
    </xf>
    <xf numFmtId="0" fontId="1" fillId="0" borderId="92" xfId="0" applyFont="1" applyBorder="1" applyAlignment="1">
      <alignment/>
    </xf>
    <xf numFmtId="165" fontId="1" fillId="0" borderId="113" xfId="0" applyNumberFormat="1" applyFont="1" applyBorder="1" applyAlignment="1" applyProtection="1">
      <alignment/>
      <protection locked="0"/>
    </xf>
    <xf numFmtId="165" fontId="1" fillId="0" borderId="111" xfId="0" applyNumberFormat="1" applyFont="1" applyBorder="1" applyAlignment="1" applyProtection="1">
      <alignment/>
      <protection locked="0"/>
    </xf>
    <xf numFmtId="2" fontId="1" fillId="0" borderId="113" xfId="0" applyNumberFormat="1" applyFont="1" applyBorder="1" applyAlignment="1" applyProtection="1">
      <alignment/>
      <protection locked="0"/>
    </xf>
  </cellXfs>
  <cellStyles count="27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2" xfId="57"/>
    <cellStyle name="Comma 2 2 2" xfId="58"/>
    <cellStyle name="Comma 2 2 2 2" xfId="59"/>
    <cellStyle name="Comma 2 2 2 3" xfId="60"/>
    <cellStyle name="Comma 2 2 3" xfId="61"/>
    <cellStyle name="Comma 2 2 4" xfId="62"/>
    <cellStyle name="Comma 2 3" xfId="63"/>
    <cellStyle name="Comma 2 3 2" xfId="64"/>
    <cellStyle name="Comma 2 3 3" xfId="65"/>
    <cellStyle name="Comma 2 3 3 2" xfId="66"/>
    <cellStyle name="Comma 2 3 3 3" xfId="67"/>
    <cellStyle name="Comma 2 3 4" xfId="68"/>
    <cellStyle name="Comma 2 3 5" xfId="69"/>
    <cellStyle name="Comma 2 4" xfId="70"/>
    <cellStyle name="Comma 2 5" xfId="71"/>
    <cellStyle name="Comma 2 5 2" xfId="72"/>
    <cellStyle name="Comma 2 5 3" xfId="73"/>
    <cellStyle name="Comma 2 6" xfId="74"/>
    <cellStyle name="Comma 2 7" xfId="75"/>
    <cellStyle name="Comma 3" xfId="76"/>
    <cellStyle name="Comma 3 2" xfId="77"/>
    <cellStyle name="Comma 3 3" xfId="78"/>
    <cellStyle name="Comma 3 3 2" xfId="79"/>
    <cellStyle name="Comma 3 3 3" xfId="80"/>
    <cellStyle name="Comma 3 4" xfId="81"/>
    <cellStyle name="Comma 3 4 2" xfId="82"/>
    <cellStyle name="Comma 3 4 3" xfId="83"/>
    <cellStyle name="Comma 4" xfId="84"/>
    <cellStyle name="Comma 4 2" xfId="85"/>
    <cellStyle name="Comma 4 2 2" xfId="86"/>
    <cellStyle name="Comma 4 2 3" xfId="87"/>
    <cellStyle name="Comma 4 2 3 2" xfId="88"/>
    <cellStyle name="Comma 4 2 3 3" xfId="89"/>
    <cellStyle name="Comma 4 2 4" xfId="90"/>
    <cellStyle name="Comma 4 2 5" xfId="91"/>
    <cellStyle name="Comma 4 3" xfId="92"/>
    <cellStyle name="Comma 4 3 2" xfId="93"/>
    <cellStyle name="Comma 4 3 2 2" xfId="94"/>
    <cellStyle name="Comma 4 3 2 3" xfId="95"/>
    <cellStyle name="Comma 4 3 3" xfId="96"/>
    <cellStyle name="Comma 4 3 4" xfId="97"/>
    <cellStyle name="Comma 4 4" xfId="98"/>
    <cellStyle name="Comma 4 5" xfId="99"/>
    <cellStyle name="Comma 4 6" xfId="100"/>
    <cellStyle name="Comma 4 7" xfId="101"/>
    <cellStyle name="Comma 4 7 2" xfId="102"/>
    <cellStyle name="Comma 4 7 3" xfId="103"/>
    <cellStyle name="Comma 4 8" xfId="104"/>
    <cellStyle name="Comma 4 9" xfId="105"/>
    <cellStyle name="Comma 5" xfId="106"/>
    <cellStyle name="Comma 5 2" xfId="107"/>
    <cellStyle name="Comma 5 2 2" xfId="108"/>
    <cellStyle name="Comma 5 2 3" xfId="109"/>
    <cellStyle name="Comma 5 3" xfId="110"/>
    <cellStyle name="Comma 6" xfId="111"/>
    <cellStyle name="Comma 7" xfId="112"/>
    <cellStyle name="Comma 7 2" xfId="113"/>
    <cellStyle name="Comma 7 3" xfId="114"/>
    <cellStyle name="Comma 8" xfId="115"/>
    <cellStyle name="Comma 8 2" xfId="116"/>
    <cellStyle name="Comma 8 3" xfId="117"/>
    <cellStyle name="Comma 9" xfId="118"/>
    <cellStyle name="Comma0" xfId="119"/>
    <cellStyle name="Currency" xfId="120"/>
    <cellStyle name="Currency [0]" xfId="121"/>
    <cellStyle name="Currency 2" xfId="122"/>
    <cellStyle name="Currency 2 2" xfId="123"/>
    <cellStyle name="Currency 2 3" xfId="124"/>
    <cellStyle name="Currency 2 3 2" xfId="125"/>
    <cellStyle name="Currency 2 3 3" xfId="126"/>
    <cellStyle name="Currency 3" xfId="127"/>
    <cellStyle name="Currency 3 2" xfId="128"/>
    <cellStyle name="Currency 3 2 2" xfId="129"/>
    <cellStyle name="Currency 3 2 2 2" xfId="130"/>
    <cellStyle name="Currency 3 2 2 3" xfId="131"/>
    <cellStyle name="Currency 3 2 3" xfId="132"/>
    <cellStyle name="Currency 3 2 4" xfId="133"/>
    <cellStyle name="Currency 3 3" xfId="134"/>
    <cellStyle name="Currency 3 3 2" xfId="135"/>
    <cellStyle name="Currency 3 3 3" xfId="136"/>
    <cellStyle name="Currency 3 3 3 2" xfId="137"/>
    <cellStyle name="Currency 3 3 3 3" xfId="138"/>
    <cellStyle name="Currency 3 3 4" xfId="139"/>
    <cellStyle name="Currency 3 3 5" xfId="140"/>
    <cellStyle name="Currency 3 4" xfId="141"/>
    <cellStyle name="Currency 3 5" xfId="142"/>
    <cellStyle name="Currency 3 5 2" xfId="143"/>
    <cellStyle name="Currency 3 5 3" xfId="144"/>
    <cellStyle name="Currency 3 6" xfId="145"/>
    <cellStyle name="Currency 3 7" xfId="146"/>
    <cellStyle name="Currency 4" xfId="147"/>
    <cellStyle name="Currency 4 2" xfId="148"/>
    <cellStyle name="Currency 4 2 2" xfId="149"/>
    <cellStyle name="Currency 4 2 3" xfId="150"/>
    <cellStyle name="Currency 4 3" xfId="151"/>
    <cellStyle name="Currency 4 4" xfId="152"/>
    <cellStyle name="Currency 5" xfId="153"/>
    <cellStyle name="Currency 5 2" xfId="154"/>
    <cellStyle name="Currency 6" xfId="155"/>
    <cellStyle name="Currency 6 2" xfId="156"/>
    <cellStyle name="Currency 6 3" xfId="157"/>
    <cellStyle name="Currency 7" xfId="158"/>
    <cellStyle name="Explanatory Text" xfId="159"/>
    <cellStyle name="Good" xfId="160"/>
    <cellStyle name="Heading 1" xfId="161"/>
    <cellStyle name="Heading 2" xfId="162"/>
    <cellStyle name="Heading 3" xfId="163"/>
    <cellStyle name="Heading 4" xfId="164"/>
    <cellStyle name="Hyperlink" xfId="165"/>
    <cellStyle name="Input" xfId="166"/>
    <cellStyle name="Linked Cell" xfId="167"/>
    <cellStyle name="Neutral" xfId="168"/>
    <cellStyle name="Normal 10" xfId="169"/>
    <cellStyle name="Normal 10 2" xfId="170"/>
    <cellStyle name="Normal 10 3" xfId="171"/>
    <cellStyle name="Normal 11" xfId="172"/>
    <cellStyle name="Normal 11 2" xfId="173"/>
    <cellStyle name="Normal 11 3" xfId="174"/>
    <cellStyle name="Normal 12" xfId="175"/>
    <cellStyle name="Normal 2" xfId="176"/>
    <cellStyle name="Normal 2 2" xfId="177"/>
    <cellStyle name="Normal 2 2 2" xfId="178"/>
    <cellStyle name="Normal 2 2 2 2" xfId="179"/>
    <cellStyle name="Normal 2 2 2 3" xfId="180"/>
    <cellStyle name="Normal 2 2 2 4" xfId="181"/>
    <cellStyle name="Normal 2 2 3" xfId="182"/>
    <cellStyle name="Normal 2 3" xfId="183"/>
    <cellStyle name="Normal 2 3 2" xfId="184"/>
    <cellStyle name="Normal 2 3 2 2" xfId="185"/>
    <cellStyle name="Normal 2 3 2 2 2" xfId="186"/>
    <cellStyle name="Normal 2 3 2 2 3" xfId="187"/>
    <cellStyle name="Normal 2 3 2 3" xfId="188"/>
    <cellStyle name="Normal 2 3 2 4" xfId="189"/>
    <cellStyle name="Normal 2 3 3" xfId="190"/>
    <cellStyle name="Normal 2 3 3 2" xfId="191"/>
    <cellStyle name="Normal 2 3 3 2 2" xfId="192"/>
    <cellStyle name="Normal 2 3 3 2 3" xfId="193"/>
    <cellStyle name="Normal 2 3 3 3" xfId="194"/>
    <cellStyle name="Normal 2 3 3 4" xfId="195"/>
    <cellStyle name="Normal 2 3 4" xfId="196"/>
    <cellStyle name="Normal 2 3 4 2" xfId="197"/>
    <cellStyle name="Normal 2 3 4 3" xfId="198"/>
    <cellStyle name="Normal 2 3 5" xfId="199"/>
    <cellStyle name="Normal 2 3 6" xfId="200"/>
    <cellStyle name="Normal 2 4" xfId="201"/>
    <cellStyle name="Normal 2 5" xfId="202"/>
    <cellStyle name="Normal 2 6" xfId="203"/>
    <cellStyle name="Normal 3" xfId="204"/>
    <cellStyle name="Normal 3 2" xfId="205"/>
    <cellStyle name="Normal 3 3" xfId="206"/>
    <cellStyle name="Normal 3 3 2" xfId="207"/>
    <cellStyle name="Normal 3 3 3" xfId="208"/>
    <cellStyle name="Normal 3 4" xfId="209"/>
    <cellStyle name="Normal 3 4 2" xfId="210"/>
    <cellStyle name="Normal 3 5" xfId="211"/>
    <cellStyle name="Normal 4" xfId="212"/>
    <cellStyle name="Normal 4 2" xfId="213"/>
    <cellStyle name="Normal 4 2 2" xfId="214"/>
    <cellStyle name="Normal 4 2 3" xfId="215"/>
    <cellStyle name="Normal 4 2 3 2" xfId="216"/>
    <cellStyle name="Normal 4 2 3 3" xfId="217"/>
    <cellStyle name="Normal 4 2 4" xfId="218"/>
    <cellStyle name="Normal 4 2 5" xfId="219"/>
    <cellStyle name="Normal 4 3" xfId="220"/>
    <cellStyle name="Normal 4 3 2" xfId="221"/>
    <cellStyle name="Normal 4 3 2 2" xfId="222"/>
    <cellStyle name="Normal 4 3 2 3" xfId="223"/>
    <cellStyle name="Normal 4 3 3" xfId="224"/>
    <cellStyle name="Normal 4 3 4" xfId="225"/>
    <cellStyle name="Normal 4 4" xfId="226"/>
    <cellStyle name="Normal 4 4 2" xfId="227"/>
    <cellStyle name="Normal 4 4 3" xfId="228"/>
    <cellStyle name="Normal 4 5" xfId="229"/>
    <cellStyle name="Normal 4 6" xfId="230"/>
    <cellStyle name="Normal 4 6 2" xfId="231"/>
    <cellStyle name="Normal 4 6 3" xfId="232"/>
    <cellStyle name="Normal 4 7" xfId="233"/>
    <cellStyle name="Normal 4 8" xfId="234"/>
    <cellStyle name="Normal 5" xfId="235"/>
    <cellStyle name="Normal 5 2" xfId="236"/>
    <cellStyle name="Normal 5 3" xfId="237"/>
    <cellStyle name="Normal 5 3 2" xfId="238"/>
    <cellStyle name="Normal 5 3 3" xfId="239"/>
    <cellStyle name="Normal 5 4" xfId="240"/>
    <cellStyle name="Normal 5 4 2" xfId="241"/>
    <cellStyle name="Normal 5 4 3" xfId="242"/>
    <cellStyle name="Normal 5 5" xfId="243"/>
    <cellStyle name="Normal 6" xfId="244"/>
    <cellStyle name="Normal 6 2" xfId="245"/>
    <cellStyle name="Normal 6 2 2" xfId="246"/>
    <cellStyle name="Normal 6 2 2 2" xfId="247"/>
    <cellStyle name="Normal 6 2 2 3" xfId="248"/>
    <cellStyle name="Normal 6 2 3" xfId="249"/>
    <cellStyle name="Normal 6 2 4" xfId="250"/>
    <cellStyle name="Normal 6 3" xfId="251"/>
    <cellStyle name="Normal 6 3 2" xfId="252"/>
    <cellStyle name="Normal 6 3 2 2" xfId="253"/>
    <cellStyle name="Normal 6 3 2 3" xfId="254"/>
    <cellStyle name="Normal 6 3 3" xfId="255"/>
    <cellStyle name="Normal 6 3 4" xfId="256"/>
    <cellStyle name="Normal 6 4" xfId="257"/>
    <cellStyle name="Normal 6 4 2" xfId="258"/>
    <cellStyle name="Normal 6 4 3" xfId="259"/>
    <cellStyle name="Normal 6 5" xfId="260"/>
    <cellStyle name="Normal 6 6" xfId="261"/>
    <cellStyle name="Normal 7" xfId="262"/>
    <cellStyle name="Normal 7 2" xfId="263"/>
    <cellStyle name="Normal 7 2 2" xfId="264"/>
    <cellStyle name="Normal 7 2 3" xfId="265"/>
    <cellStyle name="Normal 8" xfId="266"/>
    <cellStyle name="Normal 8 2" xfId="267"/>
    <cellStyle name="Normal 8 3" xfId="268"/>
    <cellStyle name="Normal 9" xfId="269"/>
    <cellStyle name="Note" xfId="270"/>
    <cellStyle name="Note 2" xfId="271"/>
    <cellStyle name="Note 2 2" xfId="272"/>
    <cellStyle name="Note 2 3" xfId="273"/>
    <cellStyle name="Output" xfId="274"/>
    <cellStyle name="Percent" xfId="275"/>
    <cellStyle name="Percent 2" xfId="276"/>
    <cellStyle name="Percent 2 2" xfId="277"/>
    <cellStyle name="Percent 2 2 2" xfId="278"/>
    <cellStyle name="Percent 2 2 3" xfId="279"/>
    <cellStyle name="Percent 2 3" xfId="280"/>
    <cellStyle name="Percent 3" xfId="281"/>
    <cellStyle name="Percent 3 2" xfId="282"/>
    <cellStyle name="Percent 3 3" xfId="283"/>
    <cellStyle name="Percent 4" xfId="284"/>
    <cellStyle name="Title" xfId="285"/>
    <cellStyle name="Total" xfId="286"/>
    <cellStyle name="Warning Text" xfId="2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28125" style="1" customWidth="1"/>
    <col min="2" max="2" width="16.00390625" style="1" customWidth="1"/>
    <col min="3" max="3" width="47.57421875" style="1" customWidth="1"/>
    <col min="4" max="4" width="8.7109375" style="34" customWidth="1"/>
    <col min="5" max="5" width="14.8515625" style="1" customWidth="1"/>
    <col min="6" max="6" width="7.28125" style="1" customWidth="1"/>
    <col min="7" max="7" width="11.421875" style="204" customWidth="1"/>
    <col min="8" max="8" width="12.421875" style="204" customWidth="1"/>
    <col min="9" max="9" width="9.8515625" style="283" customWidth="1"/>
    <col min="10" max="10" width="11.8515625" style="283" customWidth="1"/>
    <col min="11" max="11" width="17.140625" style="283" customWidth="1"/>
    <col min="12" max="12" width="12.28125" style="283" customWidth="1"/>
    <col min="13" max="13" width="1.1484375" style="1" customWidth="1"/>
    <col min="14" max="14" width="11.28125" style="283" customWidth="1"/>
    <col min="15" max="15" width="12.57421875" style="283" customWidth="1"/>
    <col min="16" max="16" width="9.140625" style="287" customWidth="1"/>
    <col min="17" max="18" width="11.7109375" style="283" customWidth="1"/>
    <col min="19" max="19" width="13.140625" style="287" customWidth="1"/>
    <col min="20" max="16384" width="9.140625" style="1" customWidth="1"/>
  </cols>
  <sheetData>
    <row r="1" ht="12.75">
      <c r="A1" s="1" t="s">
        <v>226</v>
      </c>
    </row>
    <row r="3" spans="1:9" ht="20.25">
      <c r="A3" s="90" t="s">
        <v>141</v>
      </c>
      <c r="B3" s="70"/>
      <c r="C3" s="70"/>
      <c r="D3" s="67"/>
      <c r="E3" s="66"/>
      <c r="F3" s="66"/>
      <c r="G3" s="201" t="s">
        <v>142</v>
      </c>
      <c r="H3" s="201"/>
      <c r="I3" s="292"/>
    </row>
    <row r="4" spans="1:9" ht="15.75">
      <c r="A4" s="70" t="s">
        <v>223</v>
      </c>
      <c r="B4" s="66"/>
      <c r="C4" s="66"/>
      <c r="D4" s="67"/>
      <c r="E4" s="70" t="s">
        <v>0</v>
      </c>
      <c r="F4" s="66"/>
      <c r="G4" s="201" t="s">
        <v>45</v>
      </c>
      <c r="H4" s="201"/>
      <c r="I4" s="292"/>
    </row>
    <row r="5" spans="1:19" s="69" customFormat="1" ht="15.75">
      <c r="A5" s="70"/>
      <c r="B5" s="81" t="s">
        <v>0</v>
      </c>
      <c r="C5" s="81"/>
      <c r="D5" s="83"/>
      <c r="E5" s="81" t="s">
        <v>0</v>
      </c>
      <c r="F5" s="81" t="s">
        <v>0</v>
      </c>
      <c r="H5" s="203"/>
      <c r="I5" s="293"/>
      <c r="J5" s="294"/>
      <c r="K5" s="294"/>
      <c r="L5" s="294"/>
      <c r="M5" s="87"/>
      <c r="N5" s="294"/>
      <c r="O5" s="294"/>
      <c r="P5" s="288"/>
      <c r="Q5" s="294"/>
      <c r="R5" s="294"/>
      <c r="S5" s="316"/>
    </row>
    <row r="6" spans="1:19" s="69" customFormat="1" ht="15.75">
      <c r="A6" s="70"/>
      <c r="B6" s="81" t="s">
        <v>42</v>
      </c>
      <c r="C6" s="81"/>
      <c r="D6" s="83"/>
      <c r="E6" s="81"/>
      <c r="F6" s="81"/>
      <c r="G6" s="203"/>
      <c r="H6" s="203"/>
      <c r="I6" s="293"/>
      <c r="J6" s="294"/>
      <c r="K6" s="294"/>
      <c r="L6" s="294"/>
      <c r="M6" s="87"/>
      <c r="N6" s="294"/>
      <c r="O6" s="294"/>
      <c r="P6" s="288"/>
      <c r="Q6" s="294"/>
      <c r="R6" s="294"/>
      <c r="S6" s="316"/>
    </row>
    <row r="7" spans="1:19" s="69" customFormat="1" ht="15.75">
      <c r="A7" s="70"/>
      <c r="B7" s="81" t="s">
        <v>44</v>
      </c>
      <c r="C7" s="81"/>
      <c r="D7" s="83"/>
      <c r="E7" s="81"/>
      <c r="F7" s="81"/>
      <c r="G7" s="203"/>
      <c r="H7" s="203"/>
      <c r="I7" s="81" t="s">
        <v>126</v>
      </c>
      <c r="J7" s="294"/>
      <c r="K7" s="294"/>
      <c r="L7" s="294"/>
      <c r="M7" s="87"/>
      <c r="N7" s="294"/>
      <c r="O7" s="294"/>
      <c r="P7" s="288"/>
      <c r="Q7" s="294"/>
      <c r="R7" s="294"/>
      <c r="S7" s="316"/>
    </row>
    <row r="8" spans="1:18" ht="12.75">
      <c r="A8" s="66"/>
      <c r="B8" s="82"/>
      <c r="C8" s="82" t="s">
        <v>43</v>
      </c>
      <c r="D8" s="88"/>
      <c r="E8" s="202" t="s">
        <v>73</v>
      </c>
      <c r="F8" s="82"/>
      <c r="G8" s="202"/>
      <c r="H8" s="202"/>
      <c r="I8" s="295"/>
      <c r="J8" s="296"/>
      <c r="K8" s="296"/>
      <c r="L8" s="296" t="s">
        <v>0</v>
      </c>
      <c r="M8" s="89"/>
      <c r="N8" s="296"/>
      <c r="O8" s="296"/>
      <c r="P8" s="289"/>
      <c r="Q8" s="296"/>
      <c r="R8" s="296"/>
    </row>
    <row r="9" spans="1:18" ht="12.75">
      <c r="A9" s="66"/>
      <c r="B9" s="82" t="s">
        <v>0</v>
      </c>
      <c r="C9" s="82" t="s">
        <v>43</v>
      </c>
      <c r="D9" s="88"/>
      <c r="E9" s="82"/>
      <c r="F9" s="82"/>
      <c r="G9" s="202"/>
      <c r="H9" s="202"/>
      <c r="I9" s="295"/>
      <c r="J9" s="296" t="s">
        <v>0</v>
      </c>
      <c r="K9" s="296"/>
      <c r="L9" s="296" t="s">
        <v>0</v>
      </c>
      <c r="M9" s="89" t="s">
        <v>0</v>
      </c>
      <c r="N9" s="296" t="s">
        <v>0</v>
      </c>
      <c r="O9" s="296"/>
      <c r="P9" s="289"/>
      <c r="Q9" s="296"/>
      <c r="R9" s="296"/>
    </row>
    <row r="10" ht="13.5" thickBot="1"/>
    <row r="11" spans="2:19" ht="14.25" thickBot="1" thickTop="1">
      <c r="B11" s="25">
        <v>1</v>
      </c>
      <c r="C11" s="26"/>
      <c r="D11" s="163"/>
      <c r="E11" s="27"/>
      <c r="F11" s="28">
        <v>2</v>
      </c>
      <c r="G11" s="285">
        <v>3</v>
      </c>
      <c r="H11" s="205"/>
      <c r="I11" s="286">
        <v>4</v>
      </c>
      <c r="J11" s="297"/>
      <c r="K11" s="307">
        <v>5</v>
      </c>
      <c r="L11" s="308">
        <v>6</v>
      </c>
      <c r="M11" s="56"/>
      <c r="N11" s="311">
        <v>7</v>
      </c>
      <c r="O11" s="311">
        <v>8</v>
      </c>
      <c r="P11" s="311">
        <v>9</v>
      </c>
      <c r="Q11" s="311">
        <v>10</v>
      </c>
      <c r="R11" s="311">
        <v>11</v>
      </c>
      <c r="S11" s="311">
        <v>12</v>
      </c>
    </row>
    <row r="12" spans="2:19" ht="14.25" thickBot="1" thickTop="1">
      <c r="B12" s="161" t="s">
        <v>0</v>
      </c>
      <c r="C12" s="162" t="s">
        <v>1</v>
      </c>
      <c r="D12" s="36" t="s">
        <v>40</v>
      </c>
      <c r="E12" s="178" t="s">
        <v>17</v>
      </c>
      <c r="F12" s="46" t="s">
        <v>2</v>
      </c>
      <c r="G12" s="206" t="s">
        <v>3</v>
      </c>
      <c r="H12" s="207"/>
      <c r="I12" s="298" t="s">
        <v>4</v>
      </c>
      <c r="J12" s="299"/>
      <c r="L12" s="303" t="s">
        <v>5</v>
      </c>
      <c r="M12" s="57"/>
      <c r="N12" s="303" t="s">
        <v>6</v>
      </c>
      <c r="O12" s="303" t="s">
        <v>7</v>
      </c>
      <c r="P12" s="312" t="s">
        <v>8</v>
      </c>
      <c r="Q12" s="303" t="s">
        <v>28</v>
      </c>
      <c r="R12" s="303" t="s">
        <v>7</v>
      </c>
      <c r="S12" s="312" t="s">
        <v>34</v>
      </c>
    </row>
    <row r="13" spans="2:19" ht="13.5" thickTop="1">
      <c r="B13" s="30" t="s">
        <v>9</v>
      </c>
      <c r="C13" s="29"/>
      <c r="D13" s="47" t="s">
        <v>35</v>
      </c>
      <c r="E13" s="45" t="s">
        <v>29</v>
      </c>
      <c r="F13" s="46" t="s">
        <v>10</v>
      </c>
      <c r="G13" s="208" t="s">
        <v>11</v>
      </c>
      <c r="H13" s="208" t="s">
        <v>12</v>
      </c>
      <c r="I13" s="300" t="s">
        <v>13</v>
      </c>
      <c r="J13" s="300" t="s">
        <v>14</v>
      </c>
      <c r="K13" s="304" t="s">
        <v>46</v>
      </c>
      <c r="L13" s="305" t="s">
        <v>7</v>
      </c>
      <c r="M13" s="57"/>
      <c r="N13" s="303" t="s">
        <v>15</v>
      </c>
      <c r="O13" s="303" t="s">
        <v>16</v>
      </c>
      <c r="P13" s="312" t="s">
        <v>17</v>
      </c>
      <c r="Q13" s="303" t="s">
        <v>16</v>
      </c>
      <c r="R13" s="303" t="s">
        <v>47</v>
      </c>
      <c r="S13" s="312" t="s">
        <v>18</v>
      </c>
    </row>
    <row r="14" spans="2:19" ht="13.5" customHeight="1" thickBot="1">
      <c r="B14" s="31" t="s">
        <v>9</v>
      </c>
      <c r="C14" s="32"/>
      <c r="D14" s="37" t="s">
        <v>27</v>
      </c>
      <c r="E14" s="33"/>
      <c r="F14" s="33" t="s">
        <v>19</v>
      </c>
      <c r="G14" s="209" t="s">
        <v>20</v>
      </c>
      <c r="H14" s="209" t="s">
        <v>21</v>
      </c>
      <c r="I14" s="301" t="s">
        <v>20</v>
      </c>
      <c r="J14" s="301" t="s">
        <v>22</v>
      </c>
      <c r="K14" s="301" t="s">
        <v>16</v>
      </c>
      <c r="L14" s="306" t="s">
        <v>16</v>
      </c>
      <c r="M14" s="58"/>
      <c r="N14" s="301" t="s">
        <v>23</v>
      </c>
      <c r="O14" s="309" t="s">
        <v>24</v>
      </c>
      <c r="P14" s="313" t="s">
        <v>24</v>
      </c>
      <c r="Q14" s="309"/>
      <c r="R14" s="301" t="s">
        <v>48</v>
      </c>
      <c r="S14" s="313"/>
    </row>
    <row r="15" spans="1:19" ht="13.5" thickTop="1">
      <c r="A15" s="410"/>
      <c r="B15" s="4" t="s">
        <v>163</v>
      </c>
      <c r="C15" s="5"/>
      <c r="D15" s="35"/>
      <c r="E15" s="6" t="s">
        <v>143</v>
      </c>
      <c r="F15" s="112"/>
      <c r="G15" s="210"/>
      <c r="H15" s="211"/>
      <c r="I15" s="94"/>
      <c r="J15" s="95"/>
      <c r="K15" s="96"/>
      <c r="L15" s="92">
        <f>+I15+J15+K15</f>
        <v>0</v>
      </c>
      <c r="M15" s="59"/>
      <c r="N15" s="74"/>
      <c r="O15" s="7">
        <f>+L15+N15</f>
        <v>0</v>
      </c>
      <c r="P15" s="8" t="e">
        <f>+O15/F15</f>
        <v>#DIV/0!</v>
      </c>
      <c r="Q15" s="74"/>
      <c r="R15" s="74">
        <f>+O15-Q15</f>
        <v>0</v>
      </c>
      <c r="S15" s="65" t="e">
        <f>+R15/F15</f>
        <v>#DIV/0!</v>
      </c>
    </row>
    <row r="16" spans="1:19" ht="12.75">
      <c r="A16" s="18"/>
      <c r="B16" s="415" t="s">
        <v>224</v>
      </c>
      <c r="C16" s="416"/>
      <c r="D16" s="6">
        <v>90791</v>
      </c>
      <c r="E16" s="6" t="s">
        <v>143</v>
      </c>
      <c r="F16" s="417"/>
      <c r="G16" s="418"/>
      <c r="H16" s="419"/>
      <c r="I16" s="420"/>
      <c r="J16" s="421"/>
      <c r="K16" s="422"/>
      <c r="L16" s="93">
        <f>+I16+J16+K16</f>
        <v>0</v>
      </c>
      <c r="M16" s="423"/>
      <c r="N16" s="424"/>
      <c r="O16" s="12">
        <f>+L16+N16</f>
        <v>0</v>
      </c>
      <c r="P16" s="13" t="e">
        <f>+O16/F16</f>
        <v>#DIV/0!</v>
      </c>
      <c r="Q16" s="424"/>
      <c r="R16" s="77">
        <f>+O16-Q16</f>
        <v>0</v>
      </c>
      <c r="S16" s="113" t="e">
        <f>+R16/F16</f>
        <v>#DIV/0!</v>
      </c>
    </row>
    <row r="17" spans="1:19" ht="12.75">
      <c r="A17" s="18"/>
      <c r="B17" s="415" t="s">
        <v>162</v>
      </c>
      <c r="C17" s="411"/>
      <c r="D17" s="6"/>
      <c r="E17" s="6" t="s">
        <v>143</v>
      </c>
      <c r="F17" s="417"/>
      <c r="G17" s="418"/>
      <c r="H17" s="419"/>
      <c r="I17" s="420"/>
      <c r="J17" s="421"/>
      <c r="K17" s="422"/>
      <c r="L17" s="93">
        <f aca="true" t="shared" si="0" ref="L17:L23">+I17+J17+K17</f>
        <v>0</v>
      </c>
      <c r="M17" s="423"/>
      <c r="N17" s="424"/>
      <c r="O17" s="12">
        <f aca="true" t="shared" si="1" ref="O17:O23">+L17+N17</f>
        <v>0</v>
      </c>
      <c r="P17" s="13" t="e">
        <f aca="true" t="shared" si="2" ref="P17:P23">+O17/F17</f>
        <v>#DIV/0!</v>
      </c>
      <c r="Q17" s="424"/>
      <c r="R17" s="77">
        <f aca="true" t="shared" si="3" ref="R17:R23">+O17-Q17</f>
        <v>0</v>
      </c>
      <c r="S17" s="113" t="e">
        <f aca="true" t="shared" si="4" ref="S17:S23">+R17/F17</f>
        <v>#DIV/0!</v>
      </c>
    </row>
    <row r="18" spans="1:19" ht="12.75">
      <c r="A18" s="410"/>
      <c r="B18" s="415" t="s">
        <v>166</v>
      </c>
      <c r="C18" s="416"/>
      <c r="D18" s="6"/>
      <c r="E18" s="6" t="s">
        <v>143</v>
      </c>
      <c r="F18" s="417"/>
      <c r="G18" s="418"/>
      <c r="H18" s="419"/>
      <c r="I18" s="420"/>
      <c r="J18" s="421"/>
      <c r="K18" s="422"/>
      <c r="L18" s="93">
        <f t="shared" si="0"/>
        <v>0</v>
      </c>
      <c r="M18" s="423"/>
      <c r="N18" s="424"/>
      <c r="O18" s="12">
        <f t="shared" si="1"/>
        <v>0</v>
      </c>
      <c r="P18" s="13" t="e">
        <f t="shared" si="2"/>
        <v>#DIV/0!</v>
      </c>
      <c r="Q18" s="424"/>
      <c r="R18" s="77">
        <f t="shared" si="3"/>
        <v>0</v>
      </c>
      <c r="S18" s="113" t="e">
        <f t="shared" si="4"/>
        <v>#DIV/0!</v>
      </c>
    </row>
    <row r="19" spans="1:19" ht="12.75">
      <c r="A19" s="18"/>
      <c r="B19" s="415" t="s">
        <v>167</v>
      </c>
      <c r="C19" s="416"/>
      <c r="D19" s="6"/>
      <c r="E19" s="6" t="s">
        <v>143</v>
      </c>
      <c r="F19" s="417"/>
      <c r="G19" s="418"/>
      <c r="H19" s="419"/>
      <c r="I19" s="420"/>
      <c r="J19" s="421"/>
      <c r="K19" s="422"/>
      <c r="L19" s="93">
        <f t="shared" si="0"/>
        <v>0</v>
      </c>
      <c r="M19" s="423"/>
      <c r="N19" s="424"/>
      <c r="O19" s="12">
        <f t="shared" si="1"/>
        <v>0</v>
      </c>
      <c r="P19" s="13" t="e">
        <f t="shared" si="2"/>
        <v>#DIV/0!</v>
      </c>
      <c r="Q19" s="424"/>
      <c r="R19" s="77">
        <f t="shared" si="3"/>
        <v>0</v>
      </c>
      <c r="S19" s="113" t="e">
        <f t="shared" si="4"/>
        <v>#DIV/0!</v>
      </c>
    </row>
    <row r="20" spans="1:19" ht="12.75">
      <c r="A20" s="18"/>
      <c r="B20" s="415" t="s">
        <v>168</v>
      </c>
      <c r="C20" s="416"/>
      <c r="D20" s="6"/>
      <c r="E20" s="6" t="s">
        <v>143</v>
      </c>
      <c r="F20" s="417"/>
      <c r="G20" s="418"/>
      <c r="H20" s="419"/>
      <c r="I20" s="420"/>
      <c r="J20" s="421"/>
      <c r="K20" s="422"/>
      <c r="L20" s="93">
        <f t="shared" si="0"/>
        <v>0</v>
      </c>
      <c r="M20" s="423"/>
      <c r="N20" s="424"/>
      <c r="O20" s="12">
        <f t="shared" si="1"/>
        <v>0</v>
      </c>
      <c r="P20" s="13" t="e">
        <f t="shared" si="2"/>
        <v>#DIV/0!</v>
      </c>
      <c r="Q20" s="424"/>
      <c r="R20" s="77">
        <f t="shared" si="3"/>
        <v>0</v>
      </c>
      <c r="S20" s="113" t="e">
        <f t="shared" si="4"/>
        <v>#DIV/0!</v>
      </c>
    </row>
    <row r="21" spans="1:19" ht="12.75">
      <c r="A21" s="18"/>
      <c r="B21" s="415" t="s">
        <v>160</v>
      </c>
      <c r="C21" s="416"/>
      <c r="D21" s="6"/>
      <c r="E21" s="6" t="s">
        <v>31</v>
      </c>
      <c r="F21" s="417"/>
      <c r="G21" s="418"/>
      <c r="H21" s="419"/>
      <c r="I21" s="420"/>
      <c r="J21" s="421"/>
      <c r="K21" s="422"/>
      <c r="L21" s="93">
        <f t="shared" si="0"/>
        <v>0</v>
      </c>
      <c r="M21" s="423"/>
      <c r="N21" s="424"/>
      <c r="O21" s="12">
        <f t="shared" si="1"/>
        <v>0</v>
      </c>
      <c r="P21" s="13" t="e">
        <f t="shared" si="2"/>
        <v>#DIV/0!</v>
      </c>
      <c r="Q21" s="424"/>
      <c r="R21" s="77">
        <f t="shared" si="3"/>
        <v>0</v>
      </c>
      <c r="S21" s="113" t="e">
        <f t="shared" si="4"/>
        <v>#DIV/0!</v>
      </c>
    </row>
    <row r="22" spans="1:19" ht="12.75">
      <c r="A22" s="18"/>
      <c r="B22" s="415" t="s">
        <v>161</v>
      </c>
      <c r="C22" s="416"/>
      <c r="D22" s="6"/>
      <c r="E22" s="6" t="s">
        <v>151</v>
      </c>
      <c r="F22" s="417"/>
      <c r="G22" s="418"/>
      <c r="H22" s="419"/>
      <c r="I22" s="420"/>
      <c r="J22" s="421"/>
      <c r="K22" s="422"/>
      <c r="L22" s="93">
        <f t="shared" si="0"/>
        <v>0</v>
      </c>
      <c r="M22" s="423"/>
      <c r="N22" s="424"/>
      <c r="O22" s="12">
        <f t="shared" si="1"/>
        <v>0</v>
      </c>
      <c r="P22" s="13" t="e">
        <f t="shared" si="2"/>
        <v>#DIV/0!</v>
      </c>
      <c r="Q22" s="424"/>
      <c r="R22" s="77">
        <f t="shared" si="3"/>
        <v>0</v>
      </c>
      <c r="S22" s="113" t="e">
        <f t="shared" si="4"/>
        <v>#DIV/0!</v>
      </c>
    </row>
    <row r="23" spans="1:19" ht="12.75">
      <c r="A23" s="18"/>
      <c r="B23" s="71" t="s">
        <v>149</v>
      </c>
      <c r="C23" s="426"/>
      <c r="D23" s="6"/>
      <c r="E23" s="6" t="s">
        <v>158</v>
      </c>
      <c r="F23" s="417"/>
      <c r="G23" s="418"/>
      <c r="H23" s="419"/>
      <c r="I23" s="420"/>
      <c r="J23" s="421"/>
      <c r="K23" s="422"/>
      <c r="L23" s="93">
        <f t="shared" si="0"/>
        <v>0</v>
      </c>
      <c r="M23" s="423"/>
      <c r="N23" s="424"/>
      <c r="O23" s="12">
        <f t="shared" si="1"/>
        <v>0</v>
      </c>
      <c r="P23" s="13" t="e">
        <f t="shared" si="2"/>
        <v>#DIV/0!</v>
      </c>
      <c r="Q23" s="424"/>
      <c r="R23" s="77">
        <f t="shared" si="3"/>
        <v>0</v>
      </c>
      <c r="S23" s="113" t="e">
        <f t="shared" si="4"/>
        <v>#DIV/0!</v>
      </c>
    </row>
    <row r="24" spans="1:19" ht="12.75">
      <c r="A24" s="410"/>
      <c r="B24" s="9" t="s">
        <v>183</v>
      </c>
      <c r="C24" s="411"/>
      <c r="D24" s="11" t="s">
        <v>37</v>
      </c>
      <c r="E24" s="11" t="s">
        <v>30</v>
      </c>
      <c r="F24" s="73"/>
      <c r="G24" s="214"/>
      <c r="H24" s="215"/>
      <c r="I24" s="75"/>
      <c r="J24" s="76"/>
      <c r="K24" s="91"/>
      <c r="L24" s="93">
        <f>+I24+J24+K24</f>
        <v>0</v>
      </c>
      <c r="M24" s="60"/>
      <c r="N24" s="77"/>
      <c r="O24" s="12">
        <f>+L24+N24</f>
        <v>0</v>
      </c>
      <c r="P24" s="13" t="e">
        <f>+O24/F24</f>
        <v>#DIV/0!</v>
      </c>
      <c r="Q24" s="77"/>
      <c r="R24" s="77">
        <f>+O24-Q24</f>
        <v>0</v>
      </c>
      <c r="S24" s="113" t="e">
        <f>+R24/F24</f>
        <v>#DIV/0!</v>
      </c>
    </row>
    <row r="25" spans="1:19" ht="12.75">
      <c r="A25" s="410"/>
      <c r="B25" s="9" t="s">
        <v>182</v>
      </c>
      <c r="C25" s="10"/>
      <c r="D25" s="11" t="s">
        <v>41</v>
      </c>
      <c r="E25" s="11" t="s">
        <v>30</v>
      </c>
      <c r="F25" s="73"/>
      <c r="G25" s="214"/>
      <c r="H25" s="215"/>
      <c r="I25" s="75"/>
      <c r="J25" s="76"/>
      <c r="K25" s="91"/>
      <c r="L25" s="93">
        <f>+I25+J25+K25</f>
        <v>0</v>
      </c>
      <c r="M25" s="60"/>
      <c r="N25" s="77"/>
      <c r="O25" s="12">
        <f>+L25+N25</f>
        <v>0</v>
      </c>
      <c r="P25" s="13" t="e">
        <f>+O25/F25</f>
        <v>#DIV/0!</v>
      </c>
      <c r="Q25" s="77"/>
      <c r="R25" s="77">
        <f>+O25-Q25</f>
        <v>0</v>
      </c>
      <c r="S25" s="113" t="e">
        <f>+R25/F25</f>
        <v>#DIV/0!</v>
      </c>
    </row>
    <row r="26" spans="1:19" ht="12.75">
      <c r="A26" s="410"/>
      <c r="B26" s="9" t="s">
        <v>181</v>
      </c>
      <c r="C26" s="10"/>
      <c r="D26" s="11" t="s">
        <v>38</v>
      </c>
      <c r="E26" s="11"/>
      <c r="F26" s="73"/>
      <c r="G26" s="214"/>
      <c r="H26" s="215"/>
      <c r="I26" s="75"/>
      <c r="J26" s="76"/>
      <c r="K26" s="91"/>
      <c r="L26" s="93">
        <f aca="true" t="shared" si="5" ref="L26:L81">+I26+J26+K26</f>
        <v>0</v>
      </c>
      <c r="M26" s="60"/>
      <c r="N26" s="77"/>
      <c r="O26" s="12">
        <f aca="true" t="shared" si="6" ref="O26:O51">+L26+N26</f>
        <v>0</v>
      </c>
      <c r="P26" s="13" t="e">
        <f aca="true" t="shared" si="7" ref="P26:P51">+O26/F26</f>
        <v>#DIV/0!</v>
      </c>
      <c r="Q26" s="77"/>
      <c r="R26" s="77">
        <f aca="true" t="shared" si="8" ref="R26:R51">+O26-Q26</f>
        <v>0</v>
      </c>
      <c r="S26" s="113" t="e">
        <f aca="true" t="shared" si="9" ref="S26:S51">+R26/F26</f>
        <v>#DIV/0!</v>
      </c>
    </row>
    <row r="27" spans="1:19" ht="12.75">
      <c r="A27" s="410"/>
      <c r="B27" s="9" t="s">
        <v>148</v>
      </c>
      <c r="C27" s="10"/>
      <c r="D27" s="11"/>
      <c r="E27" s="11"/>
      <c r="F27" s="73"/>
      <c r="G27" s="214"/>
      <c r="H27" s="215"/>
      <c r="I27" s="75"/>
      <c r="J27" s="76"/>
      <c r="K27" s="91"/>
      <c r="L27" s="93">
        <f t="shared" si="5"/>
        <v>0</v>
      </c>
      <c r="M27" s="60"/>
      <c r="N27" s="77"/>
      <c r="O27" s="12">
        <f t="shared" si="6"/>
        <v>0</v>
      </c>
      <c r="P27" s="13" t="e">
        <f t="shared" si="7"/>
        <v>#DIV/0!</v>
      </c>
      <c r="Q27" s="77"/>
      <c r="R27" s="77">
        <f t="shared" si="8"/>
        <v>0</v>
      </c>
      <c r="S27" s="113" t="e">
        <f t="shared" si="9"/>
        <v>#DIV/0!</v>
      </c>
    </row>
    <row r="28" spans="1:19" ht="12.75">
      <c r="A28" s="410"/>
      <c r="B28" s="415" t="s">
        <v>213</v>
      </c>
      <c r="C28" s="416"/>
      <c r="D28" s="6"/>
      <c r="E28" s="6"/>
      <c r="F28" s="425"/>
      <c r="G28" s="427"/>
      <c r="H28" s="432"/>
      <c r="I28" s="431"/>
      <c r="J28" s="430"/>
      <c r="K28" s="428"/>
      <c r="L28" s="93">
        <f t="shared" si="5"/>
        <v>0</v>
      </c>
      <c r="M28" s="423"/>
      <c r="N28" s="424"/>
      <c r="O28" s="12">
        <f>+L28+N28</f>
        <v>0</v>
      </c>
      <c r="P28" s="13" t="e">
        <f>+O28/F28</f>
        <v>#DIV/0!</v>
      </c>
      <c r="Q28" s="424"/>
      <c r="R28" s="77">
        <f>+O28-Q28</f>
        <v>0</v>
      </c>
      <c r="S28" s="113" t="e">
        <f>+R28/F28</f>
        <v>#DIV/0!</v>
      </c>
    </row>
    <row r="29" spans="1:19" ht="12.75">
      <c r="A29" s="410"/>
      <c r="B29" s="415" t="s">
        <v>209</v>
      </c>
      <c r="C29" s="416"/>
      <c r="D29" s="6"/>
      <c r="E29" s="6"/>
      <c r="F29" s="425"/>
      <c r="G29" s="427"/>
      <c r="H29" s="432"/>
      <c r="I29" s="431"/>
      <c r="J29" s="430"/>
      <c r="K29" s="428"/>
      <c r="L29" s="93">
        <f t="shared" si="5"/>
        <v>0</v>
      </c>
      <c r="M29" s="423"/>
      <c r="N29" s="424"/>
      <c r="O29" s="12">
        <f>+L29+N29</f>
        <v>0</v>
      </c>
      <c r="P29" s="13" t="e">
        <f>+O29/F29</f>
        <v>#DIV/0!</v>
      </c>
      <c r="Q29" s="424"/>
      <c r="R29" s="77">
        <f>+O29-Q29</f>
        <v>0</v>
      </c>
      <c r="S29" s="113" t="e">
        <f>+R29/F29</f>
        <v>#DIV/0!</v>
      </c>
    </row>
    <row r="30" spans="1:19" ht="12.75">
      <c r="A30" s="410"/>
      <c r="B30" s="415" t="s">
        <v>210</v>
      </c>
      <c r="C30" s="416"/>
      <c r="D30" s="6"/>
      <c r="E30" s="6"/>
      <c r="F30" s="425"/>
      <c r="G30" s="427"/>
      <c r="H30" s="432"/>
      <c r="I30" s="431"/>
      <c r="J30" s="430"/>
      <c r="K30" s="428"/>
      <c r="L30" s="93">
        <f t="shared" si="5"/>
        <v>0</v>
      </c>
      <c r="M30" s="423"/>
      <c r="N30" s="424"/>
      <c r="O30" s="12">
        <f>+L30+N30</f>
        <v>0</v>
      </c>
      <c r="P30" s="13" t="e">
        <f>+O30/F30</f>
        <v>#DIV/0!</v>
      </c>
      <c r="Q30" s="424"/>
      <c r="R30" s="77">
        <f>+O30-Q30</f>
        <v>0</v>
      </c>
      <c r="S30" s="113" t="e">
        <f>+R30/F30</f>
        <v>#DIV/0!</v>
      </c>
    </row>
    <row r="31" spans="1:19" ht="12.75">
      <c r="A31" s="410"/>
      <c r="B31" s="415" t="s">
        <v>211</v>
      </c>
      <c r="C31" s="416"/>
      <c r="D31" s="6"/>
      <c r="E31" s="6"/>
      <c r="F31" s="425"/>
      <c r="G31" s="427"/>
      <c r="H31" s="432"/>
      <c r="I31" s="431"/>
      <c r="J31" s="430"/>
      <c r="K31" s="428"/>
      <c r="L31" s="93">
        <f t="shared" si="5"/>
        <v>0</v>
      </c>
      <c r="M31" s="423"/>
      <c r="N31" s="424"/>
      <c r="O31" s="12">
        <f>+L31+N31</f>
        <v>0</v>
      </c>
      <c r="P31" s="13" t="e">
        <f>+O31/F31</f>
        <v>#DIV/0!</v>
      </c>
      <c r="Q31" s="424"/>
      <c r="R31" s="77">
        <f>+O31-Q31</f>
        <v>0</v>
      </c>
      <c r="S31" s="113" t="e">
        <f>+R31/F31</f>
        <v>#DIV/0!</v>
      </c>
    </row>
    <row r="32" spans="1:19" ht="12.75">
      <c r="A32" s="410"/>
      <c r="B32" s="415" t="s">
        <v>212</v>
      </c>
      <c r="C32" s="416"/>
      <c r="D32" s="6"/>
      <c r="E32" s="6"/>
      <c r="F32" s="425"/>
      <c r="G32" s="427"/>
      <c r="H32" s="432"/>
      <c r="I32" s="431"/>
      <c r="J32" s="430"/>
      <c r="K32" s="428"/>
      <c r="L32" s="93">
        <f t="shared" si="5"/>
        <v>0</v>
      </c>
      <c r="M32" s="423"/>
      <c r="N32" s="424"/>
      <c r="O32" s="12">
        <f>+L32+N32</f>
        <v>0</v>
      </c>
      <c r="P32" s="13" t="e">
        <f>+O32/F32</f>
        <v>#DIV/0!</v>
      </c>
      <c r="Q32" s="424"/>
      <c r="R32" s="77">
        <f>+O32-Q32</f>
        <v>0</v>
      </c>
      <c r="S32" s="113" t="e">
        <f>+R32/F32</f>
        <v>#DIV/0!</v>
      </c>
    </row>
    <row r="33" spans="1:19" ht="12.75">
      <c r="A33" s="410"/>
      <c r="B33" s="415" t="s">
        <v>144</v>
      </c>
      <c r="C33" s="416"/>
      <c r="D33" s="6" t="s">
        <v>150</v>
      </c>
      <c r="E33" s="6" t="s">
        <v>30</v>
      </c>
      <c r="F33" s="417"/>
      <c r="G33" s="418"/>
      <c r="H33" s="419"/>
      <c r="I33" s="420"/>
      <c r="J33" s="421"/>
      <c r="K33" s="422"/>
      <c r="L33" s="93">
        <f t="shared" si="5"/>
        <v>0</v>
      </c>
      <c r="M33" s="423"/>
      <c r="N33" s="424"/>
      <c r="O33" s="12">
        <f t="shared" si="6"/>
        <v>0</v>
      </c>
      <c r="P33" s="13" t="e">
        <f t="shared" si="7"/>
        <v>#DIV/0!</v>
      </c>
      <c r="Q33" s="424"/>
      <c r="R33" s="77">
        <f t="shared" si="8"/>
        <v>0</v>
      </c>
      <c r="S33" s="113" t="e">
        <f t="shared" si="9"/>
        <v>#DIV/0!</v>
      </c>
    </row>
    <row r="34" spans="1:19" ht="12.75">
      <c r="A34" s="410"/>
      <c r="B34" s="415" t="s">
        <v>164</v>
      </c>
      <c r="C34" s="416"/>
      <c r="D34" s="6" t="s">
        <v>194</v>
      </c>
      <c r="E34" s="6"/>
      <c r="F34" s="417"/>
      <c r="G34" s="418"/>
      <c r="H34" s="419"/>
      <c r="I34" s="420"/>
      <c r="J34" s="421"/>
      <c r="K34" s="422"/>
      <c r="L34" s="93">
        <f t="shared" si="5"/>
        <v>0</v>
      </c>
      <c r="M34" s="423"/>
      <c r="N34" s="424"/>
      <c r="O34" s="12">
        <f t="shared" si="6"/>
        <v>0</v>
      </c>
      <c r="P34" s="13" t="e">
        <f t="shared" si="7"/>
        <v>#DIV/0!</v>
      </c>
      <c r="Q34" s="424"/>
      <c r="R34" s="77">
        <f t="shared" si="8"/>
        <v>0</v>
      </c>
      <c r="S34" s="113" t="e">
        <f t="shared" si="9"/>
        <v>#DIV/0!</v>
      </c>
    </row>
    <row r="35" spans="1:19" ht="12.75">
      <c r="A35" s="410"/>
      <c r="B35" s="415" t="s">
        <v>145</v>
      </c>
      <c r="C35" s="416"/>
      <c r="D35" s="6" t="s">
        <v>36</v>
      </c>
      <c r="E35" s="6" t="s">
        <v>151</v>
      </c>
      <c r="F35" s="417"/>
      <c r="G35" s="418"/>
      <c r="H35" s="419"/>
      <c r="I35" s="420"/>
      <c r="J35" s="421"/>
      <c r="K35" s="422"/>
      <c r="L35" s="93">
        <f t="shared" si="5"/>
        <v>0</v>
      </c>
      <c r="M35" s="423"/>
      <c r="N35" s="424"/>
      <c r="O35" s="12">
        <f t="shared" si="6"/>
        <v>0</v>
      </c>
      <c r="P35" s="13" t="e">
        <f t="shared" si="7"/>
        <v>#DIV/0!</v>
      </c>
      <c r="Q35" s="424"/>
      <c r="R35" s="77">
        <f t="shared" si="8"/>
        <v>0</v>
      </c>
      <c r="S35" s="113" t="e">
        <f t="shared" si="9"/>
        <v>#DIV/0!</v>
      </c>
    </row>
    <row r="36" spans="1:19" ht="12.75">
      <c r="A36" s="410"/>
      <c r="B36" s="415" t="s">
        <v>146</v>
      </c>
      <c r="C36" s="416"/>
      <c r="D36" s="6" t="s">
        <v>152</v>
      </c>
      <c r="E36" s="6" t="s">
        <v>151</v>
      </c>
      <c r="F36" s="417"/>
      <c r="G36" s="418"/>
      <c r="H36" s="419"/>
      <c r="I36" s="420"/>
      <c r="J36" s="421"/>
      <c r="K36" s="422"/>
      <c r="L36" s="93">
        <f t="shared" si="5"/>
        <v>0</v>
      </c>
      <c r="M36" s="423"/>
      <c r="N36" s="424"/>
      <c r="O36" s="12">
        <f t="shared" si="6"/>
        <v>0</v>
      </c>
      <c r="P36" s="13" t="e">
        <f t="shared" si="7"/>
        <v>#DIV/0!</v>
      </c>
      <c r="Q36" s="424"/>
      <c r="R36" s="77">
        <f t="shared" si="8"/>
        <v>0</v>
      </c>
      <c r="S36" s="113" t="e">
        <f t="shared" si="9"/>
        <v>#DIV/0!</v>
      </c>
    </row>
    <row r="37" spans="1:19" ht="12.75">
      <c r="A37" s="18"/>
      <c r="B37" s="415" t="s">
        <v>147</v>
      </c>
      <c r="C37" s="416"/>
      <c r="D37" s="6" t="s">
        <v>153</v>
      </c>
      <c r="E37" s="6" t="s">
        <v>31</v>
      </c>
      <c r="F37" s="417"/>
      <c r="G37" s="418"/>
      <c r="H37" s="419"/>
      <c r="I37" s="420"/>
      <c r="J37" s="421"/>
      <c r="K37" s="422"/>
      <c r="L37" s="93">
        <f t="shared" si="5"/>
        <v>0</v>
      </c>
      <c r="M37" s="423"/>
      <c r="N37" s="424"/>
      <c r="O37" s="12">
        <f t="shared" si="6"/>
        <v>0</v>
      </c>
      <c r="P37" s="13" t="e">
        <f t="shared" si="7"/>
        <v>#DIV/0!</v>
      </c>
      <c r="Q37" s="424"/>
      <c r="R37" s="77">
        <f t="shared" si="8"/>
        <v>0</v>
      </c>
      <c r="S37" s="113" t="e">
        <f t="shared" si="9"/>
        <v>#DIV/0!</v>
      </c>
    </row>
    <row r="38" spans="1:19" ht="12.75">
      <c r="A38" s="410"/>
      <c r="B38" s="429" t="s">
        <v>155</v>
      </c>
      <c r="C38" s="416"/>
      <c r="D38" s="6" t="s">
        <v>154</v>
      </c>
      <c r="E38" s="6" t="s">
        <v>143</v>
      </c>
      <c r="F38" s="417"/>
      <c r="G38" s="418"/>
      <c r="H38" s="419"/>
      <c r="I38" s="420"/>
      <c r="J38" s="421"/>
      <c r="K38" s="422"/>
      <c r="L38" s="93">
        <f t="shared" si="5"/>
        <v>0</v>
      </c>
      <c r="M38" s="423"/>
      <c r="N38" s="424"/>
      <c r="O38" s="12">
        <f t="shared" si="6"/>
        <v>0</v>
      </c>
      <c r="P38" s="13" t="e">
        <f t="shared" si="7"/>
        <v>#DIV/0!</v>
      </c>
      <c r="Q38" s="424"/>
      <c r="R38" s="77">
        <f t="shared" si="8"/>
        <v>0</v>
      </c>
      <c r="S38" s="113" t="e">
        <f t="shared" si="9"/>
        <v>#DIV/0!</v>
      </c>
    </row>
    <row r="39" spans="1:19" ht="12.75">
      <c r="A39" s="410"/>
      <c r="B39" s="429" t="s">
        <v>165</v>
      </c>
      <c r="C39" s="416"/>
      <c r="D39" s="6"/>
      <c r="E39" s="6" t="s">
        <v>31</v>
      </c>
      <c r="F39" s="417"/>
      <c r="G39" s="418"/>
      <c r="H39" s="419"/>
      <c r="I39" s="420"/>
      <c r="J39" s="421"/>
      <c r="K39" s="422"/>
      <c r="L39" s="93">
        <f t="shared" si="5"/>
        <v>0</v>
      </c>
      <c r="M39" s="423"/>
      <c r="N39" s="424"/>
      <c r="O39" s="12">
        <f t="shared" si="6"/>
        <v>0</v>
      </c>
      <c r="P39" s="13" t="e">
        <f t="shared" si="7"/>
        <v>#DIV/0!</v>
      </c>
      <c r="Q39" s="424"/>
      <c r="R39" s="77">
        <f t="shared" si="8"/>
        <v>0</v>
      </c>
      <c r="S39" s="113" t="e">
        <f t="shared" si="9"/>
        <v>#DIV/0!</v>
      </c>
    </row>
    <row r="40" spans="1:19" ht="12.75">
      <c r="A40" s="410"/>
      <c r="B40" s="429" t="s">
        <v>156</v>
      </c>
      <c r="C40" s="416"/>
      <c r="D40" s="6" t="s">
        <v>157</v>
      </c>
      <c r="E40" s="6" t="s">
        <v>158</v>
      </c>
      <c r="F40" s="417"/>
      <c r="G40" s="418"/>
      <c r="H40" s="419"/>
      <c r="I40" s="420"/>
      <c r="J40" s="421"/>
      <c r="K40" s="422"/>
      <c r="L40" s="93">
        <f t="shared" si="5"/>
        <v>0</v>
      </c>
      <c r="M40" s="423"/>
      <c r="N40" s="424"/>
      <c r="O40" s="12">
        <f t="shared" si="6"/>
        <v>0</v>
      </c>
      <c r="P40" s="13" t="e">
        <f t="shared" si="7"/>
        <v>#DIV/0!</v>
      </c>
      <c r="Q40" s="424"/>
      <c r="R40" s="77">
        <f t="shared" si="8"/>
        <v>0</v>
      </c>
      <c r="S40" s="113" t="e">
        <f t="shared" si="9"/>
        <v>#DIV/0!</v>
      </c>
    </row>
    <row r="41" spans="1:19" ht="12.75">
      <c r="A41" s="410"/>
      <c r="B41" s="429" t="s">
        <v>159</v>
      </c>
      <c r="C41" s="416"/>
      <c r="D41" s="6" t="s">
        <v>157</v>
      </c>
      <c r="E41" s="6" t="s">
        <v>158</v>
      </c>
      <c r="F41" s="417"/>
      <c r="G41" s="418"/>
      <c r="H41" s="419"/>
      <c r="I41" s="420"/>
      <c r="J41" s="421"/>
      <c r="K41" s="422"/>
      <c r="L41" s="93">
        <f t="shared" si="5"/>
        <v>0</v>
      </c>
      <c r="M41" s="423"/>
      <c r="N41" s="424"/>
      <c r="O41" s="12">
        <f t="shared" si="6"/>
        <v>0</v>
      </c>
      <c r="P41" s="13" t="e">
        <f t="shared" si="7"/>
        <v>#DIV/0!</v>
      </c>
      <c r="Q41" s="424"/>
      <c r="R41" s="77">
        <f t="shared" si="8"/>
        <v>0</v>
      </c>
      <c r="S41" s="113" t="e">
        <f t="shared" si="9"/>
        <v>#DIV/0!</v>
      </c>
    </row>
    <row r="42" spans="1:19" ht="12.75">
      <c r="A42" s="410"/>
      <c r="B42" s="426" t="s">
        <v>184</v>
      </c>
      <c r="C42" s="426"/>
      <c r="D42" s="6"/>
      <c r="E42" s="6" t="s">
        <v>158</v>
      </c>
      <c r="F42" s="417"/>
      <c r="G42" s="418"/>
      <c r="H42" s="419"/>
      <c r="I42" s="420"/>
      <c r="J42" s="421"/>
      <c r="K42" s="422"/>
      <c r="L42" s="93">
        <f t="shared" si="5"/>
        <v>0</v>
      </c>
      <c r="M42" s="423"/>
      <c r="N42" s="424"/>
      <c r="O42" s="12">
        <f t="shared" si="6"/>
        <v>0</v>
      </c>
      <c r="P42" s="13" t="e">
        <f t="shared" si="7"/>
        <v>#DIV/0!</v>
      </c>
      <c r="Q42" s="424"/>
      <c r="R42" s="77">
        <f t="shared" si="8"/>
        <v>0</v>
      </c>
      <c r="S42" s="113" t="e">
        <f t="shared" si="9"/>
        <v>#DIV/0!</v>
      </c>
    </row>
    <row r="43" spans="1:19" ht="12.75">
      <c r="A43" s="410"/>
      <c r="B43" s="426" t="s">
        <v>185</v>
      </c>
      <c r="C43" s="426"/>
      <c r="D43" s="6"/>
      <c r="E43" s="6" t="s">
        <v>158</v>
      </c>
      <c r="F43" s="417"/>
      <c r="G43" s="418"/>
      <c r="H43" s="419"/>
      <c r="I43" s="420"/>
      <c r="J43" s="421"/>
      <c r="K43" s="422"/>
      <c r="L43" s="93">
        <f t="shared" si="5"/>
        <v>0</v>
      </c>
      <c r="M43" s="423"/>
      <c r="N43" s="424"/>
      <c r="O43" s="12">
        <f t="shared" si="6"/>
        <v>0</v>
      </c>
      <c r="P43" s="13" t="e">
        <f t="shared" si="7"/>
        <v>#DIV/0!</v>
      </c>
      <c r="Q43" s="424"/>
      <c r="R43" s="77">
        <f t="shared" si="8"/>
        <v>0</v>
      </c>
      <c r="S43" s="113" t="e">
        <f t="shared" si="9"/>
        <v>#DIV/0!</v>
      </c>
    </row>
    <row r="44" spans="1:19" ht="12.75">
      <c r="A44" s="410"/>
      <c r="B44" s="426" t="s">
        <v>187</v>
      </c>
      <c r="C44" s="426"/>
      <c r="D44" s="6"/>
      <c r="E44" s="6" t="s">
        <v>158</v>
      </c>
      <c r="F44" s="417"/>
      <c r="G44" s="418"/>
      <c r="H44" s="419"/>
      <c r="I44" s="420"/>
      <c r="J44" s="421"/>
      <c r="K44" s="422"/>
      <c r="L44" s="93">
        <f t="shared" si="5"/>
        <v>0</v>
      </c>
      <c r="M44" s="423"/>
      <c r="N44" s="424"/>
      <c r="O44" s="12">
        <f t="shared" si="6"/>
        <v>0</v>
      </c>
      <c r="P44" s="13" t="e">
        <f t="shared" si="7"/>
        <v>#DIV/0!</v>
      </c>
      <c r="Q44" s="424"/>
      <c r="R44" s="77">
        <f t="shared" si="8"/>
        <v>0</v>
      </c>
      <c r="S44" s="113" t="e">
        <f t="shared" si="9"/>
        <v>#DIV/0!</v>
      </c>
    </row>
    <row r="45" spans="1:19" ht="12.75">
      <c r="A45" s="410"/>
      <c r="B45" s="426" t="s">
        <v>186</v>
      </c>
      <c r="C45" s="426"/>
      <c r="D45" s="6"/>
      <c r="E45" s="6" t="s">
        <v>158</v>
      </c>
      <c r="F45" s="417"/>
      <c r="G45" s="418"/>
      <c r="H45" s="419"/>
      <c r="I45" s="420"/>
      <c r="J45" s="421"/>
      <c r="K45" s="422"/>
      <c r="L45" s="93">
        <f t="shared" si="5"/>
        <v>0</v>
      </c>
      <c r="M45" s="423"/>
      <c r="N45" s="424"/>
      <c r="O45" s="12">
        <f t="shared" si="6"/>
        <v>0</v>
      </c>
      <c r="P45" s="13" t="e">
        <f t="shared" si="7"/>
        <v>#DIV/0!</v>
      </c>
      <c r="Q45" s="424"/>
      <c r="R45" s="77">
        <f t="shared" si="8"/>
        <v>0</v>
      </c>
      <c r="S45" s="113" t="e">
        <f t="shared" si="9"/>
        <v>#DIV/0!</v>
      </c>
    </row>
    <row r="46" spans="1:19" ht="12.75">
      <c r="A46" s="410"/>
      <c r="B46" s="426" t="s">
        <v>188</v>
      </c>
      <c r="C46" s="426"/>
      <c r="D46" s="6"/>
      <c r="E46" s="6" t="s">
        <v>158</v>
      </c>
      <c r="F46" s="417"/>
      <c r="G46" s="418"/>
      <c r="H46" s="419"/>
      <c r="I46" s="420"/>
      <c r="J46" s="421"/>
      <c r="K46" s="422"/>
      <c r="L46" s="93">
        <f t="shared" si="5"/>
        <v>0</v>
      </c>
      <c r="M46" s="423"/>
      <c r="N46" s="424"/>
      <c r="O46" s="12">
        <f t="shared" si="6"/>
        <v>0</v>
      </c>
      <c r="P46" s="13" t="e">
        <f t="shared" si="7"/>
        <v>#DIV/0!</v>
      </c>
      <c r="Q46" s="424"/>
      <c r="R46" s="77">
        <f t="shared" si="8"/>
        <v>0</v>
      </c>
      <c r="S46" s="113" t="e">
        <f t="shared" si="9"/>
        <v>#DIV/0!</v>
      </c>
    </row>
    <row r="47" spans="1:19" ht="12.75">
      <c r="A47" s="410"/>
      <c r="B47" s="426" t="s">
        <v>189</v>
      </c>
      <c r="C47" s="426"/>
      <c r="D47" s="6"/>
      <c r="E47" s="6" t="s">
        <v>158</v>
      </c>
      <c r="F47" s="417"/>
      <c r="G47" s="418"/>
      <c r="H47" s="419"/>
      <c r="I47" s="420"/>
      <c r="J47" s="421"/>
      <c r="K47" s="422"/>
      <c r="L47" s="93">
        <f t="shared" si="5"/>
        <v>0</v>
      </c>
      <c r="M47" s="423"/>
      <c r="N47" s="424"/>
      <c r="O47" s="12">
        <f t="shared" si="6"/>
        <v>0</v>
      </c>
      <c r="P47" s="13" t="e">
        <f t="shared" si="7"/>
        <v>#DIV/0!</v>
      </c>
      <c r="Q47" s="424"/>
      <c r="R47" s="77">
        <f t="shared" si="8"/>
        <v>0</v>
      </c>
      <c r="S47" s="113" t="e">
        <f t="shared" si="9"/>
        <v>#DIV/0!</v>
      </c>
    </row>
    <row r="48" spans="1:19" ht="12.75">
      <c r="A48" s="410"/>
      <c r="B48" s="426" t="s">
        <v>190</v>
      </c>
      <c r="C48" s="426"/>
      <c r="D48" s="6"/>
      <c r="E48" s="6" t="s">
        <v>158</v>
      </c>
      <c r="F48" s="417"/>
      <c r="G48" s="418"/>
      <c r="H48" s="419"/>
      <c r="I48" s="420"/>
      <c r="J48" s="421"/>
      <c r="K48" s="422"/>
      <c r="L48" s="93">
        <f t="shared" si="5"/>
        <v>0</v>
      </c>
      <c r="M48" s="423"/>
      <c r="N48" s="424"/>
      <c r="O48" s="12">
        <f t="shared" si="6"/>
        <v>0</v>
      </c>
      <c r="P48" s="13" t="e">
        <f t="shared" si="7"/>
        <v>#DIV/0!</v>
      </c>
      <c r="Q48" s="424"/>
      <c r="R48" s="77">
        <f t="shared" si="8"/>
        <v>0</v>
      </c>
      <c r="S48" s="113" t="e">
        <f t="shared" si="9"/>
        <v>#DIV/0!</v>
      </c>
    </row>
    <row r="49" spans="1:19" ht="12.75">
      <c r="A49" s="410"/>
      <c r="B49" s="426" t="s">
        <v>191</v>
      </c>
      <c r="C49" s="426"/>
      <c r="D49" s="6"/>
      <c r="E49" s="6" t="s">
        <v>158</v>
      </c>
      <c r="F49" s="417"/>
      <c r="G49" s="418"/>
      <c r="H49" s="419"/>
      <c r="I49" s="420"/>
      <c r="J49" s="421"/>
      <c r="K49" s="422"/>
      <c r="L49" s="93">
        <f t="shared" si="5"/>
        <v>0</v>
      </c>
      <c r="M49" s="423"/>
      <c r="N49" s="424"/>
      <c r="O49" s="12">
        <f t="shared" si="6"/>
        <v>0</v>
      </c>
      <c r="P49" s="13" t="e">
        <f t="shared" si="7"/>
        <v>#DIV/0!</v>
      </c>
      <c r="Q49" s="424"/>
      <c r="R49" s="77">
        <f t="shared" si="8"/>
        <v>0</v>
      </c>
      <c r="S49" s="113" t="e">
        <f t="shared" si="9"/>
        <v>#DIV/0!</v>
      </c>
    </row>
    <row r="50" spans="1:19" ht="12.75">
      <c r="A50" s="410"/>
      <c r="B50" s="426" t="s">
        <v>192</v>
      </c>
      <c r="C50" s="426"/>
      <c r="D50" s="6"/>
      <c r="E50" s="6"/>
      <c r="F50" s="417"/>
      <c r="G50" s="418"/>
      <c r="H50" s="419"/>
      <c r="I50" s="420"/>
      <c r="J50" s="421"/>
      <c r="K50" s="422"/>
      <c r="L50" s="93">
        <f t="shared" si="5"/>
        <v>0</v>
      </c>
      <c r="M50" s="423"/>
      <c r="N50" s="424"/>
      <c r="O50" s="12">
        <f t="shared" si="6"/>
        <v>0</v>
      </c>
      <c r="P50" s="13" t="e">
        <f t="shared" si="7"/>
        <v>#DIV/0!</v>
      </c>
      <c r="Q50" s="424"/>
      <c r="R50" s="77">
        <f t="shared" si="8"/>
        <v>0</v>
      </c>
      <c r="S50" s="113" t="e">
        <f t="shared" si="9"/>
        <v>#DIV/0!</v>
      </c>
    </row>
    <row r="51" spans="1:19" ht="12.75">
      <c r="A51" s="410"/>
      <c r="B51" s="426" t="s">
        <v>193</v>
      </c>
      <c r="C51" s="426"/>
      <c r="D51" s="6"/>
      <c r="E51" s="6"/>
      <c r="F51" s="417"/>
      <c r="G51" s="418"/>
      <c r="H51" s="419"/>
      <c r="I51" s="420"/>
      <c r="J51" s="421"/>
      <c r="K51" s="422"/>
      <c r="L51" s="93">
        <f t="shared" si="5"/>
        <v>0</v>
      </c>
      <c r="M51" s="423"/>
      <c r="N51" s="424"/>
      <c r="O51" s="12">
        <f t="shared" si="6"/>
        <v>0</v>
      </c>
      <c r="P51" s="13" t="e">
        <f t="shared" si="7"/>
        <v>#DIV/0!</v>
      </c>
      <c r="Q51" s="424"/>
      <c r="R51" s="77">
        <f t="shared" si="8"/>
        <v>0</v>
      </c>
      <c r="S51" s="113" t="e">
        <f t="shared" si="9"/>
        <v>#DIV/0!</v>
      </c>
    </row>
    <row r="52" spans="1:19" ht="12.75">
      <c r="A52" s="410"/>
      <c r="B52" s="426" t="s">
        <v>219</v>
      </c>
      <c r="C52" s="426"/>
      <c r="D52" s="6"/>
      <c r="E52" s="6"/>
      <c r="F52" s="417"/>
      <c r="G52" s="418"/>
      <c r="H52" s="419"/>
      <c r="I52" s="420"/>
      <c r="J52" s="421"/>
      <c r="K52" s="422"/>
      <c r="L52" s="93">
        <f t="shared" si="5"/>
        <v>0</v>
      </c>
      <c r="M52" s="423"/>
      <c r="N52" s="424"/>
      <c r="O52" s="12">
        <f aca="true" t="shared" si="10" ref="O52:O58">+L52+N52</f>
        <v>0</v>
      </c>
      <c r="P52" s="13" t="e">
        <f aca="true" t="shared" si="11" ref="P52:P58">+O52/F52</f>
        <v>#DIV/0!</v>
      </c>
      <c r="Q52" s="424"/>
      <c r="R52" s="77">
        <f aca="true" t="shared" si="12" ref="R52:R58">+O52-Q52</f>
        <v>0</v>
      </c>
      <c r="S52" s="113" t="e">
        <f aca="true" t="shared" si="13" ref="S52:S58">+R52/F52</f>
        <v>#DIV/0!</v>
      </c>
    </row>
    <row r="53" spans="1:19" ht="12.75">
      <c r="A53" s="410"/>
      <c r="B53" s="426" t="s">
        <v>220</v>
      </c>
      <c r="C53" s="426"/>
      <c r="D53" s="6"/>
      <c r="E53" s="6"/>
      <c r="F53" s="417"/>
      <c r="G53" s="418"/>
      <c r="H53" s="419"/>
      <c r="I53" s="420"/>
      <c r="J53" s="421"/>
      <c r="K53" s="422"/>
      <c r="L53" s="93">
        <f t="shared" si="5"/>
        <v>0</v>
      </c>
      <c r="M53" s="423"/>
      <c r="N53" s="424"/>
      <c r="O53" s="12">
        <f t="shared" si="10"/>
        <v>0</v>
      </c>
      <c r="P53" s="13" t="e">
        <f t="shared" si="11"/>
        <v>#DIV/0!</v>
      </c>
      <c r="Q53" s="424"/>
      <c r="R53" s="77">
        <f t="shared" si="12"/>
        <v>0</v>
      </c>
      <c r="S53" s="113" t="e">
        <f t="shared" si="13"/>
        <v>#DIV/0!</v>
      </c>
    </row>
    <row r="54" spans="1:19" ht="12.75">
      <c r="A54" s="410"/>
      <c r="B54" s="415" t="s">
        <v>214</v>
      </c>
      <c r="C54" s="416"/>
      <c r="D54" s="6"/>
      <c r="E54" s="6"/>
      <c r="F54" s="425"/>
      <c r="G54" s="427"/>
      <c r="H54" s="432"/>
      <c r="I54" s="431"/>
      <c r="J54" s="430"/>
      <c r="K54" s="428"/>
      <c r="L54" s="93">
        <f t="shared" si="5"/>
        <v>0</v>
      </c>
      <c r="M54" s="423"/>
      <c r="N54" s="424"/>
      <c r="O54" s="12">
        <f t="shared" si="10"/>
        <v>0</v>
      </c>
      <c r="P54" s="13" t="e">
        <f t="shared" si="11"/>
        <v>#DIV/0!</v>
      </c>
      <c r="Q54" s="424"/>
      <c r="R54" s="77">
        <f t="shared" si="12"/>
        <v>0</v>
      </c>
      <c r="S54" s="113" t="e">
        <f t="shared" si="13"/>
        <v>#DIV/0!</v>
      </c>
    </row>
    <row r="55" spans="1:19" ht="12.75">
      <c r="A55" s="410"/>
      <c r="B55" s="415" t="s">
        <v>215</v>
      </c>
      <c r="C55" s="416"/>
      <c r="D55" s="6"/>
      <c r="E55" s="6"/>
      <c r="F55" s="425"/>
      <c r="G55" s="427"/>
      <c r="H55" s="432"/>
      <c r="I55" s="431"/>
      <c r="J55" s="430"/>
      <c r="K55" s="428"/>
      <c r="L55" s="93">
        <f t="shared" si="5"/>
        <v>0</v>
      </c>
      <c r="M55" s="423"/>
      <c r="N55" s="424"/>
      <c r="O55" s="12">
        <f t="shared" si="10"/>
        <v>0</v>
      </c>
      <c r="P55" s="13" t="e">
        <f t="shared" si="11"/>
        <v>#DIV/0!</v>
      </c>
      <c r="Q55" s="424"/>
      <c r="R55" s="77">
        <f t="shared" si="12"/>
        <v>0</v>
      </c>
      <c r="S55" s="113" t="e">
        <f t="shared" si="13"/>
        <v>#DIV/0!</v>
      </c>
    </row>
    <row r="56" spans="1:19" ht="12.75">
      <c r="A56" s="410"/>
      <c r="B56" s="415" t="s">
        <v>216</v>
      </c>
      <c r="C56" s="416"/>
      <c r="D56" s="6"/>
      <c r="E56" s="6"/>
      <c r="F56" s="425"/>
      <c r="G56" s="427"/>
      <c r="H56" s="432"/>
      <c r="I56" s="431"/>
      <c r="J56" s="430"/>
      <c r="K56" s="428"/>
      <c r="L56" s="93">
        <f t="shared" si="5"/>
        <v>0</v>
      </c>
      <c r="M56" s="423"/>
      <c r="N56" s="424"/>
      <c r="O56" s="12">
        <f t="shared" si="10"/>
        <v>0</v>
      </c>
      <c r="P56" s="13" t="e">
        <f t="shared" si="11"/>
        <v>#DIV/0!</v>
      </c>
      <c r="Q56" s="424"/>
      <c r="R56" s="77">
        <f t="shared" si="12"/>
        <v>0</v>
      </c>
      <c r="S56" s="113" t="e">
        <f t="shared" si="13"/>
        <v>#DIV/0!</v>
      </c>
    </row>
    <row r="57" spans="1:19" ht="12.75">
      <c r="A57" s="410"/>
      <c r="B57" s="415" t="s">
        <v>217</v>
      </c>
      <c r="C57" s="416"/>
      <c r="D57" s="6"/>
      <c r="E57" s="6"/>
      <c r="F57" s="425"/>
      <c r="G57" s="427"/>
      <c r="H57" s="432"/>
      <c r="I57" s="431"/>
      <c r="J57" s="430"/>
      <c r="K57" s="428"/>
      <c r="L57" s="93">
        <f t="shared" si="5"/>
        <v>0</v>
      </c>
      <c r="M57" s="423"/>
      <c r="N57" s="424"/>
      <c r="O57" s="12">
        <f t="shared" si="10"/>
        <v>0</v>
      </c>
      <c r="P57" s="13" t="e">
        <f t="shared" si="11"/>
        <v>#DIV/0!</v>
      </c>
      <c r="Q57" s="424"/>
      <c r="R57" s="77">
        <f t="shared" si="12"/>
        <v>0</v>
      </c>
      <c r="S57" s="113" t="e">
        <f t="shared" si="13"/>
        <v>#DIV/0!</v>
      </c>
    </row>
    <row r="58" spans="1:19" ht="12.75">
      <c r="A58" s="410"/>
      <c r="B58" s="415" t="s">
        <v>218</v>
      </c>
      <c r="C58" s="416"/>
      <c r="D58" s="6"/>
      <c r="E58" s="6"/>
      <c r="F58" s="425"/>
      <c r="G58" s="427"/>
      <c r="H58" s="432"/>
      <c r="I58" s="431"/>
      <c r="J58" s="430"/>
      <c r="K58" s="428"/>
      <c r="L58" s="93">
        <f t="shared" si="5"/>
        <v>0</v>
      </c>
      <c r="M58" s="423"/>
      <c r="N58" s="424"/>
      <c r="O58" s="12">
        <f t="shared" si="10"/>
        <v>0</v>
      </c>
      <c r="P58" s="13" t="e">
        <f t="shared" si="11"/>
        <v>#DIV/0!</v>
      </c>
      <c r="Q58" s="424"/>
      <c r="R58" s="77">
        <f t="shared" si="12"/>
        <v>0</v>
      </c>
      <c r="S58" s="113" t="e">
        <f t="shared" si="13"/>
        <v>#DIV/0!</v>
      </c>
    </row>
    <row r="59" spans="1:19" ht="13.5">
      <c r="A59" s="410"/>
      <c r="B59" s="71" t="s">
        <v>128</v>
      </c>
      <c r="C59" s="68"/>
      <c r="D59" s="11" t="s">
        <v>132</v>
      </c>
      <c r="E59" s="11" t="s">
        <v>127</v>
      </c>
      <c r="F59" s="73">
        <v>0</v>
      </c>
      <c r="G59" s="214"/>
      <c r="H59" s="215"/>
      <c r="I59" s="75"/>
      <c r="J59" s="76"/>
      <c r="K59" s="91"/>
      <c r="L59" s="93">
        <f t="shared" si="5"/>
        <v>0</v>
      </c>
      <c r="M59" s="60"/>
      <c r="N59" s="77"/>
      <c r="O59" s="12">
        <f>+L59+N59</f>
        <v>0</v>
      </c>
      <c r="P59" s="13" t="e">
        <f>+O59/F59</f>
        <v>#DIV/0!</v>
      </c>
      <c r="Q59" s="77"/>
      <c r="R59" s="77">
        <f>+O59-Q59</f>
        <v>0</v>
      </c>
      <c r="S59" s="113" t="e">
        <f>+R59/F59</f>
        <v>#DIV/0!</v>
      </c>
    </row>
    <row r="60" spans="1:19" ht="13.5">
      <c r="A60" s="410"/>
      <c r="B60" s="71" t="s">
        <v>130</v>
      </c>
      <c r="C60" s="68"/>
      <c r="D60" s="11" t="s">
        <v>133</v>
      </c>
      <c r="E60" s="11" t="s">
        <v>127</v>
      </c>
      <c r="F60" s="73">
        <v>0</v>
      </c>
      <c r="G60" s="214"/>
      <c r="H60" s="215"/>
      <c r="I60" s="75"/>
      <c r="J60" s="76"/>
      <c r="K60" s="91"/>
      <c r="L60" s="93">
        <f t="shared" si="5"/>
        <v>0</v>
      </c>
      <c r="M60" s="60"/>
      <c r="N60" s="77"/>
      <c r="O60" s="12">
        <f>+L60+N60</f>
        <v>0</v>
      </c>
      <c r="P60" s="13" t="e">
        <f>+O60/F60</f>
        <v>#DIV/0!</v>
      </c>
      <c r="Q60" s="77"/>
      <c r="R60" s="77">
        <f>+O60-Q60</f>
        <v>0</v>
      </c>
      <c r="S60" s="113" t="e">
        <f>+R60/F60</f>
        <v>#DIV/0!</v>
      </c>
    </row>
    <row r="61" spans="1:19" ht="13.5">
      <c r="A61" s="410"/>
      <c r="B61" s="71" t="s">
        <v>129</v>
      </c>
      <c r="C61" s="68"/>
      <c r="D61" s="11" t="s">
        <v>134</v>
      </c>
      <c r="E61" s="11" t="s">
        <v>127</v>
      </c>
      <c r="F61" s="73">
        <v>0</v>
      </c>
      <c r="G61" s="214"/>
      <c r="H61" s="215"/>
      <c r="I61" s="75"/>
      <c r="J61" s="76"/>
      <c r="K61" s="91"/>
      <c r="L61" s="93">
        <f t="shared" si="5"/>
        <v>0</v>
      </c>
      <c r="M61" s="60"/>
      <c r="N61" s="77"/>
      <c r="O61" s="12">
        <f>+L61+N61</f>
        <v>0</v>
      </c>
      <c r="P61" s="13" t="e">
        <f>+O61/F61</f>
        <v>#DIV/0!</v>
      </c>
      <c r="Q61" s="77"/>
      <c r="R61" s="77">
        <f>+O61-Q61</f>
        <v>0</v>
      </c>
      <c r="S61" s="113" t="e">
        <f>+R61/F61</f>
        <v>#DIV/0!</v>
      </c>
    </row>
    <row r="62" spans="1:19" ht="13.5">
      <c r="A62" s="410"/>
      <c r="B62" s="71" t="s">
        <v>131</v>
      </c>
      <c r="C62" s="68"/>
      <c r="D62" s="11" t="s">
        <v>135</v>
      </c>
      <c r="E62" s="11" t="s">
        <v>127</v>
      </c>
      <c r="F62" s="73">
        <v>0</v>
      </c>
      <c r="G62" s="214"/>
      <c r="H62" s="215"/>
      <c r="I62" s="75"/>
      <c r="J62" s="76"/>
      <c r="K62" s="91"/>
      <c r="L62" s="93">
        <f t="shared" si="5"/>
        <v>0</v>
      </c>
      <c r="M62" s="60"/>
      <c r="N62" s="77"/>
      <c r="O62" s="12">
        <f>+L62+N62</f>
        <v>0</v>
      </c>
      <c r="P62" s="13" t="e">
        <f>+O62/F62</f>
        <v>#DIV/0!</v>
      </c>
      <c r="Q62" s="77"/>
      <c r="R62" s="77">
        <f>+O62-Q62</f>
        <v>0</v>
      </c>
      <c r="S62" s="113" t="e">
        <f>+R62/F62</f>
        <v>#DIV/0!</v>
      </c>
    </row>
    <row r="63" spans="1:19" ht="12.75">
      <c r="A63" s="410"/>
      <c r="B63" s="9" t="s">
        <v>169</v>
      </c>
      <c r="C63" s="10"/>
      <c r="D63" s="11" t="s">
        <v>203</v>
      </c>
      <c r="E63" s="11" t="s">
        <v>30</v>
      </c>
      <c r="F63" s="73"/>
      <c r="G63" s="214"/>
      <c r="H63" s="215"/>
      <c r="I63" s="75"/>
      <c r="J63" s="76"/>
      <c r="K63" s="91"/>
      <c r="L63" s="93">
        <f t="shared" si="5"/>
        <v>0</v>
      </c>
      <c r="M63" s="60"/>
      <c r="N63" s="77"/>
      <c r="O63" s="12">
        <f aca="true" t="shared" si="14" ref="O63:O79">+L63+N63</f>
        <v>0</v>
      </c>
      <c r="P63" s="13" t="e">
        <f aca="true" t="shared" si="15" ref="P63:P79">+O63/F63</f>
        <v>#DIV/0!</v>
      </c>
      <c r="Q63" s="77"/>
      <c r="R63" s="77">
        <f aca="true" t="shared" si="16" ref="R63:R79">+O63-Q63</f>
        <v>0</v>
      </c>
      <c r="S63" s="113" t="e">
        <f aca="true" t="shared" si="17" ref="S63:S79">+R63/F63</f>
        <v>#DIV/0!</v>
      </c>
    </row>
    <row r="64" spans="1:19" ht="12.75">
      <c r="A64" s="410"/>
      <c r="B64" s="9" t="s">
        <v>170</v>
      </c>
      <c r="C64" s="10"/>
      <c r="D64" s="11" t="s">
        <v>204</v>
      </c>
      <c r="E64" s="11" t="s">
        <v>30</v>
      </c>
      <c r="F64" s="73"/>
      <c r="G64" s="214"/>
      <c r="H64" s="215"/>
      <c r="I64" s="75"/>
      <c r="J64" s="76"/>
      <c r="K64" s="91"/>
      <c r="L64" s="93">
        <f t="shared" si="5"/>
        <v>0</v>
      </c>
      <c r="M64" s="60"/>
      <c r="N64" s="77"/>
      <c r="O64" s="12">
        <f t="shared" si="14"/>
        <v>0</v>
      </c>
      <c r="P64" s="13" t="e">
        <f t="shared" si="15"/>
        <v>#DIV/0!</v>
      </c>
      <c r="Q64" s="77"/>
      <c r="R64" s="77">
        <f t="shared" si="16"/>
        <v>0</v>
      </c>
      <c r="S64" s="113" t="e">
        <f t="shared" si="17"/>
        <v>#DIV/0!</v>
      </c>
    </row>
    <row r="65" spans="1:19" ht="12.75">
      <c r="A65" s="410"/>
      <c r="B65" s="9" t="s">
        <v>171</v>
      </c>
      <c r="C65" s="10"/>
      <c r="D65" s="11" t="s">
        <v>205</v>
      </c>
      <c r="E65" s="11" t="s">
        <v>30</v>
      </c>
      <c r="F65" s="73"/>
      <c r="G65" s="214"/>
      <c r="H65" s="215"/>
      <c r="I65" s="75"/>
      <c r="J65" s="76"/>
      <c r="K65" s="91"/>
      <c r="L65" s="93">
        <f t="shared" si="5"/>
        <v>0</v>
      </c>
      <c r="M65" s="60"/>
      <c r="N65" s="77"/>
      <c r="O65" s="12">
        <f t="shared" si="14"/>
        <v>0</v>
      </c>
      <c r="P65" s="13" t="e">
        <f t="shared" si="15"/>
        <v>#DIV/0!</v>
      </c>
      <c r="Q65" s="77"/>
      <c r="R65" s="77">
        <f t="shared" si="16"/>
        <v>0</v>
      </c>
      <c r="S65" s="113" t="e">
        <f t="shared" si="17"/>
        <v>#DIV/0!</v>
      </c>
    </row>
    <row r="66" spans="1:19" ht="12.75">
      <c r="A66" s="410"/>
      <c r="B66" s="9" t="s">
        <v>172</v>
      </c>
      <c r="C66" s="10"/>
      <c r="D66" s="11" t="s">
        <v>206</v>
      </c>
      <c r="E66" s="11" t="s">
        <v>30</v>
      </c>
      <c r="F66" s="73"/>
      <c r="G66" s="214"/>
      <c r="H66" s="215"/>
      <c r="I66" s="75"/>
      <c r="J66" s="76"/>
      <c r="K66" s="91"/>
      <c r="L66" s="93">
        <f t="shared" si="5"/>
        <v>0</v>
      </c>
      <c r="M66" s="60"/>
      <c r="N66" s="77"/>
      <c r="O66" s="12">
        <f t="shared" si="14"/>
        <v>0</v>
      </c>
      <c r="P66" s="13" t="e">
        <f t="shared" si="15"/>
        <v>#DIV/0!</v>
      </c>
      <c r="Q66" s="77"/>
      <c r="R66" s="77">
        <f t="shared" si="16"/>
        <v>0</v>
      </c>
      <c r="S66" s="113" t="e">
        <f t="shared" si="17"/>
        <v>#DIV/0!</v>
      </c>
    </row>
    <row r="67" spans="1:19" ht="12.75">
      <c r="A67" s="410"/>
      <c r="B67" s="9" t="s">
        <v>173</v>
      </c>
      <c r="C67" s="10"/>
      <c r="D67" s="11" t="s">
        <v>201</v>
      </c>
      <c r="E67" s="11" t="s">
        <v>30</v>
      </c>
      <c r="F67" s="73"/>
      <c r="G67" s="214"/>
      <c r="H67" s="215"/>
      <c r="I67" s="75"/>
      <c r="J67" s="76"/>
      <c r="K67" s="91"/>
      <c r="L67" s="93">
        <f t="shared" si="5"/>
        <v>0</v>
      </c>
      <c r="M67" s="60"/>
      <c r="N67" s="77"/>
      <c r="O67" s="12">
        <f t="shared" si="14"/>
        <v>0</v>
      </c>
      <c r="P67" s="13" t="e">
        <f t="shared" si="15"/>
        <v>#DIV/0!</v>
      </c>
      <c r="Q67" s="77"/>
      <c r="R67" s="77">
        <f t="shared" si="16"/>
        <v>0</v>
      </c>
      <c r="S67" s="113" t="e">
        <f t="shared" si="17"/>
        <v>#DIV/0!</v>
      </c>
    </row>
    <row r="68" spans="1:19" ht="12.75">
      <c r="A68" s="410"/>
      <c r="B68" s="9" t="s">
        <v>174</v>
      </c>
      <c r="C68" s="10"/>
      <c r="D68" s="11" t="s">
        <v>202</v>
      </c>
      <c r="E68" s="11" t="s">
        <v>30</v>
      </c>
      <c r="F68" s="73"/>
      <c r="G68" s="214"/>
      <c r="H68" s="215"/>
      <c r="I68" s="75"/>
      <c r="J68" s="76"/>
      <c r="K68" s="91"/>
      <c r="L68" s="93">
        <f t="shared" si="5"/>
        <v>0</v>
      </c>
      <c r="M68" s="60"/>
      <c r="N68" s="77"/>
      <c r="O68" s="12">
        <f t="shared" si="14"/>
        <v>0</v>
      </c>
      <c r="P68" s="13" t="e">
        <f t="shared" si="15"/>
        <v>#DIV/0!</v>
      </c>
      <c r="Q68" s="77"/>
      <c r="R68" s="77">
        <f t="shared" si="16"/>
        <v>0</v>
      </c>
      <c r="S68" s="113" t="e">
        <f t="shared" si="17"/>
        <v>#DIV/0!</v>
      </c>
    </row>
    <row r="69" spans="1:19" ht="12.75">
      <c r="A69" s="410"/>
      <c r="B69" s="9" t="s">
        <v>175</v>
      </c>
      <c r="C69" s="10"/>
      <c r="D69" s="11" t="s">
        <v>195</v>
      </c>
      <c r="E69" s="11" t="s">
        <v>30</v>
      </c>
      <c r="F69" s="73"/>
      <c r="G69" s="214"/>
      <c r="H69" s="215"/>
      <c r="I69" s="75"/>
      <c r="J69" s="76"/>
      <c r="K69" s="91"/>
      <c r="L69" s="93">
        <f t="shared" si="5"/>
        <v>0</v>
      </c>
      <c r="M69" s="60"/>
      <c r="N69" s="77"/>
      <c r="O69" s="12">
        <f t="shared" si="14"/>
        <v>0</v>
      </c>
      <c r="P69" s="13" t="e">
        <f t="shared" si="15"/>
        <v>#DIV/0!</v>
      </c>
      <c r="Q69" s="77"/>
      <c r="R69" s="77">
        <f t="shared" si="16"/>
        <v>0</v>
      </c>
      <c r="S69" s="113" t="e">
        <f t="shared" si="17"/>
        <v>#DIV/0!</v>
      </c>
    </row>
    <row r="70" spans="1:19" ht="12.75">
      <c r="A70" s="410"/>
      <c r="B70" s="9" t="s">
        <v>176</v>
      </c>
      <c r="C70" s="10"/>
      <c r="D70" s="11" t="s">
        <v>196</v>
      </c>
      <c r="E70" s="11" t="s">
        <v>30</v>
      </c>
      <c r="F70" s="73"/>
      <c r="G70" s="214"/>
      <c r="H70" s="215"/>
      <c r="I70" s="75"/>
      <c r="J70" s="76"/>
      <c r="K70" s="91"/>
      <c r="L70" s="93">
        <f t="shared" si="5"/>
        <v>0</v>
      </c>
      <c r="M70" s="60"/>
      <c r="N70" s="77"/>
      <c r="O70" s="12">
        <f t="shared" si="14"/>
        <v>0</v>
      </c>
      <c r="P70" s="13" t="e">
        <f t="shared" si="15"/>
        <v>#DIV/0!</v>
      </c>
      <c r="Q70" s="77"/>
      <c r="R70" s="77">
        <f t="shared" si="16"/>
        <v>0</v>
      </c>
      <c r="S70" s="113" t="e">
        <f t="shared" si="17"/>
        <v>#DIV/0!</v>
      </c>
    </row>
    <row r="71" spans="1:19" ht="12.75">
      <c r="A71" s="410"/>
      <c r="B71" s="9" t="s">
        <v>177</v>
      </c>
      <c r="C71" s="10"/>
      <c r="D71" s="11" t="s">
        <v>197</v>
      </c>
      <c r="E71" s="11" t="s">
        <v>30</v>
      </c>
      <c r="F71" s="73"/>
      <c r="G71" s="214"/>
      <c r="H71" s="215"/>
      <c r="I71" s="75"/>
      <c r="J71" s="76"/>
      <c r="K71" s="91"/>
      <c r="L71" s="93">
        <f t="shared" si="5"/>
        <v>0</v>
      </c>
      <c r="M71" s="60"/>
      <c r="N71" s="77"/>
      <c r="O71" s="12">
        <f t="shared" si="14"/>
        <v>0</v>
      </c>
      <c r="P71" s="13" t="e">
        <f t="shared" si="15"/>
        <v>#DIV/0!</v>
      </c>
      <c r="Q71" s="77"/>
      <c r="R71" s="77">
        <f t="shared" si="16"/>
        <v>0</v>
      </c>
      <c r="S71" s="113" t="e">
        <f t="shared" si="17"/>
        <v>#DIV/0!</v>
      </c>
    </row>
    <row r="72" spans="1:19" ht="12.75">
      <c r="A72" s="410"/>
      <c r="B72" s="9" t="s">
        <v>178</v>
      </c>
      <c r="C72" s="10"/>
      <c r="D72" s="11" t="s">
        <v>198</v>
      </c>
      <c r="E72" s="11" t="s">
        <v>30</v>
      </c>
      <c r="F72" s="73"/>
      <c r="G72" s="214"/>
      <c r="H72" s="215"/>
      <c r="I72" s="75"/>
      <c r="J72" s="76"/>
      <c r="K72" s="91"/>
      <c r="L72" s="93">
        <f t="shared" si="5"/>
        <v>0</v>
      </c>
      <c r="M72" s="60"/>
      <c r="N72" s="77"/>
      <c r="O72" s="12">
        <f t="shared" si="14"/>
        <v>0</v>
      </c>
      <c r="P72" s="13" t="e">
        <f t="shared" si="15"/>
        <v>#DIV/0!</v>
      </c>
      <c r="Q72" s="77"/>
      <c r="R72" s="77">
        <f t="shared" si="16"/>
        <v>0</v>
      </c>
      <c r="S72" s="113" t="e">
        <f t="shared" si="17"/>
        <v>#DIV/0!</v>
      </c>
    </row>
    <row r="73" spans="1:19" ht="12.75">
      <c r="A73" s="410"/>
      <c r="B73" s="9" t="s">
        <v>179</v>
      </c>
      <c r="C73" s="10"/>
      <c r="D73" s="11" t="s">
        <v>199</v>
      </c>
      <c r="E73" s="11" t="s">
        <v>30</v>
      </c>
      <c r="F73" s="73"/>
      <c r="G73" s="214"/>
      <c r="H73" s="215"/>
      <c r="I73" s="75"/>
      <c r="J73" s="76"/>
      <c r="K73" s="91"/>
      <c r="L73" s="93">
        <f t="shared" si="5"/>
        <v>0</v>
      </c>
      <c r="M73" s="60"/>
      <c r="N73" s="77"/>
      <c r="O73" s="12">
        <f t="shared" si="14"/>
        <v>0</v>
      </c>
      <c r="P73" s="13" t="e">
        <f t="shared" si="15"/>
        <v>#DIV/0!</v>
      </c>
      <c r="Q73" s="77"/>
      <c r="R73" s="77">
        <f t="shared" si="16"/>
        <v>0</v>
      </c>
      <c r="S73" s="113" t="e">
        <f t="shared" si="17"/>
        <v>#DIV/0!</v>
      </c>
    </row>
    <row r="74" spans="1:19" ht="12.75">
      <c r="A74" s="410"/>
      <c r="B74" s="9" t="s">
        <v>180</v>
      </c>
      <c r="C74" s="10"/>
      <c r="D74" s="11" t="s">
        <v>200</v>
      </c>
      <c r="E74" s="11" t="s">
        <v>30</v>
      </c>
      <c r="F74" s="73"/>
      <c r="G74" s="214"/>
      <c r="H74" s="215"/>
      <c r="I74" s="75"/>
      <c r="J74" s="76"/>
      <c r="K74" s="91"/>
      <c r="L74" s="93">
        <f t="shared" si="5"/>
        <v>0</v>
      </c>
      <c r="M74" s="60"/>
      <c r="N74" s="77"/>
      <c r="O74" s="12">
        <f t="shared" si="14"/>
        <v>0</v>
      </c>
      <c r="P74" s="13" t="e">
        <f t="shared" si="15"/>
        <v>#DIV/0!</v>
      </c>
      <c r="Q74" s="77"/>
      <c r="R74" s="77">
        <f t="shared" si="16"/>
        <v>0</v>
      </c>
      <c r="S74" s="113" t="e">
        <f t="shared" si="17"/>
        <v>#DIV/0!</v>
      </c>
    </row>
    <row r="75" spans="1:19" ht="12.75">
      <c r="A75" s="410"/>
      <c r="B75" s="9" t="s">
        <v>225</v>
      </c>
      <c r="C75" s="10"/>
      <c r="D75" s="11"/>
      <c r="E75" s="11"/>
      <c r="F75" s="73"/>
      <c r="G75" s="214"/>
      <c r="H75" s="215"/>
      <c r="I75" s="75"/>
      <c r="J75" s="76"/>
      <c r="K75" s="91"/>
      <c r="L75" s="93">
        <f t="shared" si="5"/>
        <v>0</v>
      </c>
      <c r="M75" s="60"/>
      <c r="N75" s="77"/>
      <c r="O75" s="12">
        <f t="shared" si="14"/>
        <v>0</v>
      </c>
      <c r="P75" s="13" t="e">
        <f t="shared" si="15"/>
        <v>#DIV/0!</v>
      </c>
      <c r="Q75" s="77"/>
      <c r="R75" s="77">
        <f t="shared" si="16"/>
        <v>0</v>
      </c>
      <c r="S75" s="113" t="e">
        <f t="shared" si="17"/>
        <v>#DIV/0!</v>
      </c>
    </row>
    <row r="76" spans="1:19" ht="12.75">
      <c r="A76" s="410"/>
      <c r="B76" s="9" t="s">
        <v>225</v>
      </c>
      <c r="C76" s="10"/>
      <c r="D76" s="80"/>
      <c r="E76" s="11" t="s">
        <v>33</v>
      </c>
      <c r="F76" s="73">
        <v>0</v>
      </c>
      <c r="G76" s="214"/>
      <c r="H76" s="215"/>
      <c r="I76" s="75"/>
      <c r="J76" s="76"/>
      <c r="K76" s="91"/>
      <c r="L76" s="93">
        <f t="shared" si="5"/>
        <v>0</v>
      </c>
      <c r="M76" s="60"/>
      <c r="N76" s="77"/>
      <c r="O76" s="12">
        <f t="shared" si="14"/>
        <v>0</v>
      </c>
      <c r="P76" s="13" t="e">
        <f t="shared" si="15"/>
        <v>#DIV/0!</v>
      </c>
      <c r="Q76" s="77"/>
      <c r="R76" s="77">
        <f t="shared" si="16"/>
        <v>0</v>
      </c>
      <c r="S76" s="113" t="e">
        <f t="shared" si="17"/>
        <v>#DIV/0!</v>
      </c>
    </row>
    <row r="77" spans="1:19" ht="12.75">
      <c r="A77" s="410"/>
      <c r="B77" s="9" t="s">
        <v>225</v>
      </c>
      <c r="C77" s="10"/>
      <c r="D77" s="80"/>
      <c r="E77" s="11" t="s">
        <v>33</v>
      </c>
      <c r="F77" s="73">
        <v>0</v>
      </c>
      <c r="G77" s="214"/>
      <c r="H77" s="215"/>
      <c r="I77" s="75"/>
      <c r="J77" s="76"/>
      <c r="K77" s="91"/>
      <c r="L77" s="93">
        <f t="shared" si="5"/>
        <v>0</v>
      </c>
      <c r="M77" s="60"/>
      <c r="N77" s="77"/>
      <c r="O77" s="12">
        <f t="shared" si="14"/>
        <v>0</v>
      </c>
      <c r="P77" s="13" t="e">
        <f t="shared" si="15"/>
        <v>#DIV/0!</v>
      </c>
      <c r="Q77" s="77"/>
      <c r="R77" s="77">
        <f t="shared" si="16"/>
        <v>0</v>
      </c>
      <c r="S77" s="113" t="e">
        <f t="shared" si="17"/>
        <v>#DIV/0!</v>
      </c>
    </row>
    <row r="78" spans="1:19" ht="12.75">
      <c r="A78" s="410"/>
      <c r="B78" s="9" t="s">
        <v>225</v>
      </c>
      <c r="C78" s="10"/>
      <c r="D78" s="80"/>
      <c r="E78" s="11" t="s">
        <v>33</v>
      </c>
      <c r="F78" s="73">
        <v>0</v>
      </c>
      <c r="G78" s="214"/>
      <c r="H78" s="215"/>
      <c r="I78" s="75"/>
      <c r="J78" s="76"/>
      <c r="K78" s="91"/>
      <c r="L78" s="93">
        <f t="shared" si="5"/>
        <v>0</v>
      </c>
      <c r="M78" s="60"/>
      <c r="N78" s="77"/>
      <c r="O78" s="12">
        <f t="shared" si="14"/>
        <v>0</v>
      </c>
      <c r="P78" s="13" t="e">
        <f t="shared" si="15"/>
        <v>#DIV/0!</v>
      </c>
      <c r="Q78" s="77"/>
      <c r="R78" s="77">
        <f t="shared" si="16"/>
        <v>0</v>
      </c>
      <c r="S78" s="113" t="e">
        <f t="shared" si="17"/>
        <v>#DIV/0!</v>
      </c>
    </row>
    <row r="79" spans="1:19" ht="12.75">
      <c r="A79" s="410"/>
      <c r="B79" s="9" t="s">
        <v>225</v>
      </c>
      <c r="C79" s="68"/>
      <c r="D79" s="80"/>
      <c r="E79" s="11"/>
      <c r="F79" s="73"/>
      <c r="G79" s="214"/>
      <c r="H79" s="215"/>
      <c r="I79" s="75"/>
      <c r="J79" s="76"/>
      <c r="K79" s="91"/>
      <c r="L79" s="93">
        <f t="shared" si="5"/>
        <v>0</v>
      </c>
      <c r="M79" s="60"/>
      <c r="N79" s="77"/>
      <c r="O79" s="12">
        <f t="shared" si="14"/>
        <v>0</v>
      </c>
      <c r="P79" s="13" t="e">
        <f t="shared" si="15"/>
        <v>#DIV/0!</v>
      </c>
      <c r="Q79" s="77"/>
      <c r="R79" s="77">
        <f t="shared" si="16"/>
        <v>0</v>
      </c>
      <c r="S79" s="113" t="e">
        <f t="shared" si="17"/>
        <v>#DIV/0!</v>
      </c>
    </row>
    <row r="80" spans="1:19" ht="12.75">
      <c r="A80" s="410"/>
      <c r="B80" s="9" t="s">
        <v>221</v>
      </c>
      <c r="C80" s="10"/>
      <c r="D80" s="11" t="s">
        <v>39</v>
      </c>
      <c r="E80" s="11" t="s">
        <v>30</v>
      </c>
      <c r="F80" s="73">
        <v>0</v>
      </c>
      <c r="G80" s="212"/>
      <c r="H80" s="213"/>
      <c r="I80" s="97"/>
      <c r="J80" s="98"/>
      <c r="K80" s="99"/>
      <c r="L80" s="93">
        <f t="shared" si="5"/>
        <v>0</v>
      </c>
      <c r="M80" s="60"/>
      <c r="N80" s="77"/>
      <c r="O80" s="12">
        <f aca="true" t="shared" si="18" ref="O80:O85">+L80+N80</f>
        <v>0</v>
      </c>
      <c r="P80" s="13" t="e">
        <f>+O80/F80</f>
        <v>#DIV/0!</v>
      </c>
      <c r="Q80" s="77"/>
      <c r="R80" s="77">
        <f aca="true" t="shared" si="19" ref="R80:R85">+O80-Q80</f>
        <v>0</v>
      </c>
      <c r="S80" s="113" t="e">
        <f>+R80/F80</f>
        <v>#DIV/0!</v>
      </c>
    </row>
    <row r="81" spans="1:19" ht="12.75">
      <c r="A81" s="410"/>
      <c r="B81" s="9" t="s">
        <v>222</v>
      </c>
      <c r="C81" s="10"/>
      <c r="D81" s="11" t="s">
        <v>39</v>
      </c>
      <c r="E81" s="11" t="s">
        <v>32</v>
      </c>
      <c r="F81" s="73">
        <v>0</v>
      </c>
      <c r="G81" s="212"/>
      <c r="H81" s="213"/>
      <c r="I81" s="97"/>
      <c r="J81" s="98"/>
      <c r="K81" s="99"/>
      <c r="L81" s="93">
        <f t="shared" si="5"/>
        <v>0</v>
      </c>
      <c r="M81" s="60"/>
      <c r="N81" s="77"/>
      <c r="O81" s="12">
        <f t="shared" si="18"/>
        <v>0</v>
      </c>
      <c r="P81" s="13" t="e">
        <f>+O81/F81</f>
        <v>#DIV/0!</v>
      </c>
      <c r="Q81" s="77"/>
      <c r="R81" s="77">
        <f t="shared" si="19"/>
        <v>0</v>
      </c>
      <c r="S81" s="113" t="e">
        <f>+R81/F81</f>
        <v>#DIV/0!</v>
      </c>
    </row>
    <row r="82" spans="1:19" ht="13.5" thickBot="1">
      <c r="A82" s="18"/>
      <c r="B82" s="86"/>
      <c r="C82" s="68"/>
      <c r="D82" s="11" t="s">
        <v>0</v>
      </c>
      <c r="E82" s="11" t="s">
        <v>0</v>
      </c>
      <c r="F82" s="73">
        <v>0</v>
      </c>
      <c r="G82" s="212"/>
      <c r="H82" s="213"/>
      <c r="I82" s="97"/>
      <c r="J82" s="98"/>
      <c r="K82" s="99"/>
      <c r="L82" s="93">
        <f>+I82+J82+K82</f>
        <v>0</v>
      </c>
      <c r="M82" s="60"/>
      <c r="N82" s="77"/>
      <c r="O82" s="12">
        <f t="shared" si="18"/>
        <v>0</v>
      </c>
      <c r="P82" s="13" t="e">
        <f>+O82/F82</f>
        <v>#DIV/0!</v>
      </c>
      <c r="Q82" s="77"/>
      <c r="R82" s="77">
        <f t="shared" si="19"/>
        <v>0</v>
      </c>
      <c r="S82" s="114" t="e">
        <f>+R82/F82</f>
        <v>#DIV/0!</v>
      </c>
    </row>
    <row r="83" spans="2:19" ht="14.25" thickBot="1" thickTop="1">
      <c r="B83" s="2" t="s">
        <v>207</v>
      </c>
      <c r="C83" s="72"/>
      <c r="D83" s="41"/>
      <c r="E83" s="38"/>
      <c r="F83" s="16" t="s">
        <v>0</v>
      </c>
      <c r="G83" s="216">
        <f>SUM(G15:G82)</f>
        <v>0</v>
      </c>
      <c r="H83" s="216">
        <f>SUM(H15:H82)</f>
        <v>0</v>
      </c>
      <c r="I83" s="100">
        <f>SUM(I15:I82)</f>
        <v>0</v>
      </c>
      <c r="J83" s="412">
        <f>SUM(J15:J82)</f>
        <v>0</v>
      </c>
      <c r="K83" s="282">
        <f>SUM(K15:K82)</f>
        <v>0</v>
      </c>
      <c r="L83" s="103">
        <f>+I83+J83+K83</f>
        <v>0</v>
      </c>
      <c r="M83" s="61"/>
      <c r="N83" s="17">
        <f>SUM(N15:N82)</f>
        <v>0</v>
      </c>
      <c r="O83" s="17">
        <f t="shared" si="18"/>
        <v>0</v>
      </c>
      <c r="P83" s="54"/>
      <c r="Q83" s="17">
        <f>SUM(Q15:Q82)</f>
        <v>0</v>
      </c>
      <c r="R83" s="17">
        <f t="shared" si="19"/>
        <v>0</v>
      </c>
      <c r="S83" s="54"/>
    </row>
    <row r="84" spans="2:19" ht="14.25" thickBot="1" thickTop="1">
      <c r="B84" s="14" t="s">
        <v>208</v>
      </c>
      <c r="C84" s="15"/>
      <c r="D84" s="42"/>
      <c r="E84" s="39"/>
      <c r="F84" s="19"/>
      <c r="G84" s="217"/>
      <c r="H84" s="218"/>
      <c r="I84" s="104"/>
      <c r="J84" s="105"/>
      <c r="K84" s="106"/>
      <c r="L84" s="107">
        <f>+I84+J84+K84</f>
        <v>0</v>
      </c>
      <c r="M84" s="62"/>
      <c r="N84" s="78"/>
      <c r="O84" s="64">
        <f t="shared" si="18"/>
        <v>0</v>
      </c>
      <c r="P84" s="50"/>
      <c r="Q84" s="314"/>
      <c r="R84" s="315">
        <f t="shared" si="19"/>
        <v>0</v>
      </c>
      <c r="S84" s="51"/>
    </row>
    <row r="85" spans="2:19" ht="14.25" thickBot="1" thickTop="1">
      <c r="B85" s="20" t="s">
        <v>25</v>
      </c>
      <c r="C85" s="21"/>
      <c r="D85" s="42"/>
      <c r="E85" s="39"/>
      <c r="F85" s="19"/>
      <c r="G85" s="216">
        <f>SUM(G83:G84)</f>
        <v>0</v>
      </c>
      <c r="H85" s="216">
        <f>SUM(H83:H84)</f>
        <v>0</v>
      </c>
      <c r="I85" s="100">
        <f>SUM(I83:I84)</f>
        <v>0</v>
      </c>
      <c r="J85" s="414">
        <f>SUM(J83:J84)</f>
        <v>0</v>
      </c>
      <c r="K85" s="102">
        <f>SUM(K83:K84)</f>
        <v>0</v>
      </c>
      <c r="L85" s="103">
        <f>+I85+J85+K85</f>
        <v>0</v>
      </c>
      <c r="M85" s="63"/>
      <c r="N85" s="79">
        <f>SUM(N83:N84)</f>
        <v>0</v>
      </c>
      <c r="O85" s="17">
        <f t="shared" si="18"/>
        <v>0</v>
      </c>
      <c r="P85" s="50"/>
      <c r="Q85" s="282">
        <f>SUM(Q83:Q84)</f>
        <v>0</v>
      </c>
      <c r="R85" s="282">
        <f t="shared" si="19"/>
        <v>0</v>
      </c>
      <c r="S85" s="51"/>
    </row>
    <row r="86" spans="2:19" ht="14.25" thickBot="1" thickTop="1">
      <c r="B86" s="22" t="s">
        <v>49</v>
      </c>
      <c r="C86" s="23"/>
      <c r="D86" s="42"/>
      <c r="E86" s="39"/>
      <c r="F86" s="55"/>
      <c r="G86" s="219"/>
      <c r="H86" s="111"/>
      <c r="I86" s="413"/>
      <c r="J86" s="101"/>
      <c r="K86" s="110"/>
      <c r="L86" s="103">
        <f>+J86+K86</f>
        <v>0</v>
      </c>
      <c r="M86" s="84"/>
      <c r="N86" s="284"/>
      <c r="O86" s="284"/>
      <c r="P86" s="50"/>
      <c r="Q86" s="284"/>
      <c r="R86" s="284"/>
      <c r="S86" s="51"/>
    </row>
    <row r="87" spans="2:19" ht="14.25" thickBot="1" thickTop="1">
      <c r="B87" s="2" t="s">
        <v>26</v>
      </c>
      <c r="C87" s="72"/>
      <c r="D87" s="43"/>
      <c r="E87" s="40"/>
      <c r="F87" s="24" t="s">
        <v>0</v>
      </c>
      <c r="G87" s="220">
        <f>+G85</f>
        <v>0</v>
      </c>
      <c r="H87" s="220">
        <f>+H85+H86</f>
        <v>0</v>
      </c>
      <c r="I87" s="108">
        <f>+I85</f>
        <v>0</v>
      </c>
      <c r="J87" s="101">
        <f>+J86+J85</f>
        <v>0</v>
      </c>
      <c r="K87" s="102">
        <f>+K86+K85</f>
        <v>0</v>
      </c>
      <c r="L87" s="103">
        <f>+I87+J87+K87</f>
        <v>0</v>
      </c>
      <c r="M87" s="85"/>
      <c r="N87" s="310"/>
      <c r="O87" s="310"/>
      <c r="P87" s="52"/>
      <c r="Q87" s="100">
        <f>+Q85</f>
        <v>0</v>
      </c>
      <c r="R87" s="282">
        <f>+R85</f>
        <v>0</v>
      </c>
      <c r="S87" s="53"/>
    </row>
    <row r="88" spans="2:19" ht="13.5" thickTop="1">
      <c r="B88" s="3"/>
      <c r="C88" s="166"/>
      <c r="D88" s="167"/>
      <c r="E88" s="168"/>
      <c r="F88" s="169"/>
      <c r="G88" s="221"/>
      <c r="H88" s="221"/>
      <c r="I88" s="170"/>
      <c r="J88" s="170"/>
      <c r="K88" s="170"/>
      <c r="L88" s="170"/>
      <c r="M88" s="170"/>
      <c r="N88" s="171"/>
      <c r="O88" s="171"/>
      <c r="P88" s="172"/>
      <c r="Q88" s="171"/>
      <c r="R88" s="171"/>
      <c r="S88" s="173"/>
    </row>
    <row r="89" spans="2:19" ht="18.75">
      <c r="B89" s="164" t="s">
        <v>74</v>
      </c>
      <c r="C89" s="18"/>
      <c r="D89" s="174"/>
      <c r="E89" s="18"/>
      <c r="F89" s="18"/>
      <c r="G89" s="222"/>
      <c r="H89" s="222"/>
      <c r="I89" s="44"/>
      <c r="J89" s="44"/>
      <c r="K89" s="44"/>
      <c r="L89" s="44"/>
      <c r="M89" s="18"/>
      <c r="N89" s="44"/>
      <c r="O89" s="44"/>
      <c r="P89" s="290"/>
      <c r="Q89" s="44"/>
      <c r="R89" s="44"/>
      <c r="S89" s="317"/>
    </row>
    <row r="90" spans="2:19" ht="18.75">
      <c r="B90" s="164"/>
      <c r="C90" s="18"/>
      <c r="D90" s="174"/>
      <c r="E90" s="18"/>
      <c r="F90" s="18"/>
      <c r="G90" s="222"/>
      <c r="H90" s="222"/>
      <c r="I90" s="44"/>
      <c r="J90" s="44"/>
      <c r="K90" s="44" t="s">
        <v>136</v>
      </c>
      <c r="L90" s="44">
        <f>+L86-N85</f>
        <v>0</v>
      </c>
      <c r="M90" s="18"/>
      <c r="N90" s="44"/>
      <c r="O90" s="44"/>
      <c r="P90" s="290"/>
      <c r="Q90" s="44"/>
      <c r="R90" s="44"/>
      <c r="S90" s="317"/>
    </row>
    <row r="91" spans="2:19" ht="12.75">
      <c r="B91" s="165" t="s">
        <v>139</v>
      </c>
      <c r="C91" s="18"/>
      <c r="D91" s="174"/>
      <c r="E91" s="165" t="s">
        <v>138</v>
      </c>
      <c r="F91" s="18"/>
      <c r="G91" s="222"/>
      <c r="H91" s="222"/>
      <c r="I91" s="44" t="s">
        <v>0</v>
      </c>
      <c r="J91" s="44"/>
      <c r="K91" s="44" t="s">
        <v>137</v>
      </c>
      <c r="L91" s="44">
        <f>+L87-O85</f>
        <v>0</v>
      </c>
      <c r="M91" s="18"/>
      <c r="N91" s="44"/>
      <c r="O91" s="44"/>
      <c r="P91" s="290"/>
      <c r="Q91" s="44"/>
      <c r="R91" s="44"/>
      <c r="S91" s="318"/>
    </row>
    <row r="92" spans="2:19" ht="12.75">
      <c r="B92" s="165"/>
      <c r="C92" s="18"/>
      <c r="D92" s="174"/>
      <c r="E92" s="18"/>
      <c r="F92" s="18"/>
      <c r="G92" s="222"/>
      <c r="H92" s="222"/>
      <c r="I92" s="44"/>
      <c r="J92" s="44"/>
      <c r="K92" s="44"/>
      <c r="L92" s="44"/>
      <c r="M92" s="18"/>
      <c r="N92" s="44"/>
      <c r="O92" s="44"/>
      <c r="P92" s="290"/>
      <c r="Q92" s="44"/>
      <c r="R92" s="44"/>
      <c r="S92" s="318"/>
    </row>
    <row r="93" spans="2:19" ht="12.75">
      <c r="B93" s="165" t="s">
        <v>140</v>
      </c>
      <c r="C93" s="18"/>
      <c r="D93" s="174"/>
      <c r="E93" s="18"/>
      <c r="F93" s="18"/>
      <c r="G93" s="222"/>
      <c r="H93" s="222"/>
      <c r="I93" s="44"/>
      <c r="J93" s="44"/>
      <c r="K93" s="44"/>
      <c r="L93" s="44"/>
      <c r="M93" s="18"/>
      <c r="N93" s="44"/>
      <c r="O93" s="44"/>
      <c r="P93" s="290"/>
      <c r="Q93" s="44"/>
      <c r="R93" s="44"/>
      <c r="S93" s="318"/>
    </row>
    <row r="94" spans="2:19" ht="13.5" thickBot="1">
      <c r="B94" s="175"/>
      <c r="C94" s="176"/>
      <c r="D94" s="177"/>
      <c r="E94" s="176"/>
      <c r="F94" s="176"/>
      <c r="G94" s="223"/>
      <c r="H94" s="223"/>
      <c r="I94" s="302"/>
      <c r="J94" s="302"/>
      <c r="K94" s="302"/>
      <c r="L94" s="302"/>
      <c r="M94" s="176"/>
      <c r="N94" s="302"/>
      <c r="O94" s="302"/>
      <c r="P94" s="291"/>
      <c r="Q94" s="302"/>
      <c r="R94" s="302"/>
      <c r="S94" s="319"/>
    </row>
    <row r="95" ht="13.5" thickTop="1"/>
  </sheetData>
  <sheetProtection/>
  <printOptions/>
  <pageMargins left="0" right="0" top="0" bottom="0" header="0.25" footer="0.2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8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23.00390625" style="0" customWidth="1"/>
    <col min="2" max="2" width="11.57421875" style="0" customWidth="1"/>
    <col min="3" max="3" width="22.28125" style="257" customWidth="1"/>
    <col min="4" max="4" width="10.421875" style="0" customWidth="1"/>
    <col min="5" max="5" width="18.421875" style="192" customWidth="1"/>
    <col min="6" max="6" width="10.8515625" style="118" customWidth="1"/>
    <col min="7" max="7" width="16.57421875" style="257" customWidth="1"/>
    <col min="8" max="8" width="17.00390625" style="118" customWidth="1"/>
    <col min="9" max="9" width="17.140625" style="257" customWidth="1"/>
    <col min="10" max="10" width="10.00390625" style="118" customWidth="1"/>
    <col min="11" max="11" width="18.57421875" style="257" customWidth="1"/>
    <col min="12" max="12" width="17.7109375" style="118" customWidth="1"/>
    <col min="13" max="13" width="19.8515625" style="257" customWidth="1"/>
    <col min="14" max="14" width="13.28125" style="126" customWidth="1"/>
    <col min="15" max="16" width="9.140625" style="124" customWidth="1"/>
    <col min="17" max="17" width="9.140625" style="158" customWidth="1"/>
    <col min="18" max="18" width="9.140625" style="126" customWidth="1"/>
    <col min="19" max="20" width="9.140625" style="124" customWidth="1"/>
    <col min="21" max="21" width="10.7109375" style="124" bestFit="1" customWidth="1"/>
    <col min="22" max="22" width="9.140625" style="124" customWidth="1"/>
    <col min="23" max="23" width="4.8515625" style="188" customWidth="1"/>
    <col min="24" max="25" width="9.140625" style="124" customWidth="1"/>
    <col min="26" max="26" width="10.7109375" style="124" bestFit="1" customWidth="1"/>
    <col min="27" max="69" width="9.140625" style="124" customWidth="1"/>
  </cols>
  <sheetData>
    <row r="1" spans="1:13" ht="20.25">
      <c r="A1" s="115" t="s">
        <v>50</v>
      </c>
      <c r="B1" s="116"/>
      <c r="C1" s="253"/>
      <c r="D1" s="116"/>
      <c r="E1" s="191"/>
      <c r="F1" s="117"/>
      <c r="G1" s="253"/>
      <c r="H1" s="117"/>
      <c r="I1" s="253"/>
      <c r="J1" s="117"/>
      <c r="K1" s="253"/>
      <c r="L1" s="117"/>
      <c r="M1" s="253"/>
    </row>
    <row r="2" spans="1:6" ht="23.25">
      <c r="A2" s="119" t="s">
        <v>51</v>
      </c>
      <c r="B2" s="120"/>
      <c r="F2" s="189"/>
    </row>
    <row r="3" ht="20.25">
      <c r="A3" s="121" t="s">
        <v>52</v>
      </c>
    </row>
    <row r="4" spans="1:6" ht="12.75">
      <c r="A4" s="120"/>
      <c r="F4" s="189"/>
    </row>
    <row r="5" spans="1:6" ht="12.75">
      <c r="A5" s="120"/>
      <c r="F5" s="189"/>
    </row>
    <row r="6" spans="1:10" ht="13.5" thickBot="1">
      <c r="A6" s="120"/>
      <c r="F6" s="189"/>
      <c r="G6" s="182"/>
      <c r="H6" s="122"/>
      <c r="I6" s="182"/>
      <c r="J6" s="126"/>
    </row>
    <row r="7" spans="1:13" ht="15.75" thickTop="1">
      <c r="A7" s="120"/>
      <c r="F7" s="189"/>
      <c r="G7" s="273" t="s">
        <v>70</v>
      </c>
      <c r="H7" s="125"/>
      <c r="I7" s="341"/>
      <c r="J7" s="197"/>
      <c r="K7" s="273" t="s">
        <v>71</v>
      </c>
      <c r="L7" s="197"/>
      <c r="M7" s="158"/>
    </row>
    <row r="8" spans="1:13" ht="12.75">
      <c r="A8" s="120"/>
      <c r="F8" s="189"/>
      <c r="G8" s="274"/>
      <c r="H8" s="126"/>
      <c r="I8" s="158"/>
      <c r="J8" s="198"/>
      <c r="K8" s="274"/>
      <c r="L8" s="198"/>
      <c r="M8" s="158"/>
    </row>
    <row r="9" spans="1:13" ht="13.5" thickBot="1">
      <c r="A9" s="120"/>
      <c r="F9" s="189"/>
      <c r="G9" s="337"/>
      <c r="H9" s="127"/>
      <c r="I9" s="342"/>
      <c r="J9" s="199"/>
      <c r="K9" s="275" t="s">
        <v>72</v>
      </c>
      <c r="L9" s="199"/>
      <c r="M9" s="158"/>
    </row>
    <row r="10" spans="1:10" ht="13.5" thickTop="1">
      <c r="A10" s="120"/>
      <c r="F10" s="189"/>
      <c r="G10" s="182"/>
      <c r="H10" s="122"/>
      <c r="I10" s="182"/>
      <c r="J10" s="126"/>
    </row>
    <row r="11" ht="13.5" thickBot="1"/>
    <row r="12" spans="1:27" ht="13.5" thickTop="1">
      <c r="A12" s="128" t="s">
        <v>53</v>
      </c>
      <c r="B12" s="129" t="s">
        <v>54</v>
      </c>
      <c r="C12" s="323" t="s">
        <v>55</v>
      </c>
      <c r="D12" s="130" t="s">
        <v>56</v>
      </c>
      <c r="E12" s="193"/>
      <c r="F12" s="190" t="s">
        <v>57</v>
      </c>
      <c r="G12" s="269"/>
      <c r="H12" s="338"/>
      <c r="I12" s="269"/>
      <c r="J12" s="190" t="s">
        <v>57</v>
      </c>
      <c r="K12" s="269"/>
      <c r="L12" s="190"/>
      <c r="M12" s="399"/>
      <c r="N12" s="122"/>
      <c r="O12" s="123"/>
      <c r="P12" s="123"/>
      <c r="Q12" s="123"/>
      <c r="R12" s="123"/>
      <c r="S12" s="123"/>
      <c r="T12" s="123"/>
      <c r="U12" s="123"/>
      <c r="V12" s="123"/>
      <c r="X12" s="123"/>
      <c r="Y12" s="123"/>
      <c r="Z12" s="123"/>
      <c r="AA12" s="123"/>
    </row>
    <row r="13" spans="1:27" ht="12.75">
      <c r="A13" s="131"/>
      <c r="B13" s="132"/>
      <c r="C13" s="324"/>
      <c r="D13" s="133"/>
      <c r="E13" s="194" t="s">
        <v>75</v>
      </c>
      <c r="F13" s="122"/>
      <c r="G13" s="182"/>
      <c r="H13" s="339"/>
      <c r="I13" s="182" t="s">
        <v>111</v>
      </c>
      <c r="J13" s="49"/>
      <c r="K13" s="182"/>
      <c r="L13" s="122"/>
      <c r="M13" s="400"/>
      <c r="N13" s="122"/>
      <c r="O13" s="134"/>
      <c r="P13" s="48"/>
      <c r="Q13" s="135"/>
      <c r="R13" s="123"/>
      <c r="S13" s="134"/>
      <c r="T13" s="48"/>
      <c r="U13" s="135"/>
      <c r="V13" s="123"/>
      <c r="X13" s="134"/>
      <c r="Y13" s="48"/>
      <c r="Z13" s="135"/>
      <c r="AA13" s="123"/>
    </row>
    <row r="14" spans="1:27" ht="12.75">
      <c r="A14" s="131" t="s">
        <v>58</v>
      </c>
      <c r="B14" s="132" t="s">
        <v>59</v>
      </c>
      <c r="C14" s="325" t="s">
        <v>60</v>
      </c>
      <c r="D14" s="136" t="s">
        <v>60</v>
      </c>
      <c r="E14" s="194"/>
      <c r="F14" s="122"/>
      <c r="G14" s="182"/>
      <c r="H14" s="340"/>
      <c r="I14" s="182"/>
      <c r="J14" s="122"/>
      <c r="K14" s="182"/>
      <c r="L14" s="320"/>
      <c r="M14" s="399"/>
      <c r="N14" s="122"/>
      <c r="O14" s="123"/>
      <c r="P14" s="123"/>
      <c r="Q14" s="123"/>
      <c r="R14" s="123"/>
      <c r="S14" s="123"/>
      <c r="T14" s="123"/>
      <c r="U14" s="123"/>
      <c r="V14" s="123"/>
      <c r="X14" s="123"/>
      <c r="Y14" s="123"/>
      <c r="Z14" s="123"/>
      <c r="AA14" s="123"/>
    </row>
    <row r="15" spans="1:27" ht="12.75">
      <c r="A15" s="131"/>
      <c r="B15" s="132" t="s">
        <v>61</v>
      </c>
      <c r="C15" s="397" t="s">
        <v>125</v>
      </c>
      <c r="D15" s="136" t="s">
        <v>62</v>
      </c>
      <c r="E15" s="195" t="s">
        <v>63</v>
      </c>
      <c r="F15" s="155"/>
      <c r="G15" s="272" t="s">
        <v>64</v>
      </c>
      <c r="H15" s="155"/>
      <c r="I15" s="270" t="s">
        <v>63</v>
      </c>
      <c r="J15" s="155"/>
      <c r="K15" s="272" t="s">
        <v>64</v>
      </c>
      <c r="L15" s="321"/>
      <c r="M15" s="401"/>
      <c r="N15" s="183"/>
      <c r="O15" s="180"/>
      <c r="P15" s="181"/>
      <c r="Q15" s="182"/>
      <c r="R15" s="183"/>
      <c r="S15" s="180"/>
      <c r="T15" s="181"/>
      <c r="U15" s="123"/>
      <c r="V15" s="181"/>
      <c r="X15" s="180"/>
      <c r="Y15" s="181"/>
      <c r="Z15" s="123"/>
      <c r="AA15" s="181"/>
    </row>
    <row r="16" spans="1:27" ht="13.5" thickBot="1">
      <c r="A16" s="137"/>
      <c r="B16" s="138" t="s">
        <v>124</v>
      </c>
      <c r="C16" s="326"/>
      <c r="D16" s="139"/>
      <c r="E16" s="196" t="s">
        <v>65</v>
      </c>
      <c r="F16" s="157" t="s">
        <v>66</v>
      </c>
      <c r="G16" s="276" t="s">
        <v>67</v>
      </c>
      <c r="H16" s="156" t="s">
        <v>68</v>
      </c>
      <c r="I16" s="271" t="s">
        <v>65</v>
      </c>
      <c r="J16" s="157" t="s">
        <v>66</v>
      </c>
      <c r="K16" s="276" t="s">
        <v>67</v>
      </c>
      <c r="L16" s="322" t="s">
        <v>68</v>
      </c>
      <c r="M16" s="401"/>
      <c r="N16" s="122"/>
      <c r="O16" s="180"/>
      <c r="P16" s="134"/>
      <c r="Q16" s="182"/>
      <c r="R16" s="122"/>
      <c r="S16" s="180"/>
      <c r="T16" s="134"/>
      <c r="U16" s="123"/>
      <c r="V16" s="123"/>
      <c r="X16" s="180"/>
      <c r="Y16" s="134"/>
      <c r="Z16" s="123"/>
      <c r="AA16" s="123"/>
    </row>
    <row r="17" spans="1:27" ht="13.5" thickTop="1">
      <c r="A17" s="140"/>
      <c r="B17" s="140"/>
      <c r="C17" s="277"/>
      <c r="D17" s="140"/>
      <c r="E17" s="328"/>
      <c r="F17" s="329"/>
      <c r="G17" s="277"/>
      <c r="H17" s="141"/>
      <c r="I17" s="277"/>
      <c r="J17" s="141"/>
      <c r="K17" s="277"/>
      <c r="L17" s="265"/>
      <c r="M17" s="399"/>
      <c r="N17" s="122"/>
      <c r="O17" s="182"/>
      <c r="P17" s="123"/>
      <c r="Q17" s="182"/>
      <c r="R17" s="122"/>
      <c r="S17" s="182"/>
      <c r="T17" s="123"/>
      <c r="U17" s="123"/>
      <c r="V17" s="123"/>
      <c r="X17" s="182"/>
      <c r="Y17" s="123"/>
      <c r="Z17" s="123"/>
      <c r="AA17" s="123"/>
    </row>
    <row r="18" spans="1:27" ht="12.75">
      <c r="A18" s="142"/>
      <c r="B18" s="143"/>
      <c r="C18" s="278"/>
      <c r="D18" s="142"/>
      <c r="E18" s="330"/>
      <c r="F18" s="331"/>
      <c r="G18" s="278"/>
      <c r="H18" s="142"/>
      <c r="I18" s="278"/>
      <c r="J18" s="142"/>
      <c r="K18" s="278"/>
      <c r="L18" s="179"/>
      <c r="M18" s="399"/>
      <c r="N18" s="122"/>
      <c r="O18" s="182"/>
      <c r="P18" s="184"/>
      <c r="Q18" s="182"/>
      <c r="R18" s="122"/>
      <c r="S18" s="182"/>
      <c r="T18" s="184"/>
      <c r="U18" s="185"/>
      <c r="V18" s="184"/>
      <c r="X18" s="182"/>
      <c r="Y18" s="184"/>
      <c r="Z18" s="185"/>
      <c r="AA18" s="184"/>
    </row>
    <row r="19" spans="1:27" ht="12.75">
      <c r="A19" s="142"/>
      <c r="B19" s="143"/>
      <c r="C19" s="278"/>
      <c r="D19" s="142"/>
      <c r="E19" s="330"/>
      <c r="F19" s="331"/>
      <c r="G19" s="278"/>
      <c r="H19" s="142"/>
      <c r="I19" s="278"/>
      <c r="J19" s="142"/>
      <c r="K19" s="278"/>
      <c r="L19" s="179"/>
      <c r="M19" s="399"/>
      <c r="N19" s="122"/>
      <c r="O19" s="182"/>
      <c r="P19" s="184"/>
      <c r="Q19" s="182"/>
      <c r="R19" s="122"/>
      <c r="S19" s="182"/>
      <c r="T19" s="184"/>
      <c r="U19" s="185"/>
      <c r="V19" s="184"/>
      <c r="X19" s="182"/>
      <c r="Y19" s="184"/>
      <c r="Z19" s="185"/>
      <c r="AA19" s="184"/>
    </row>
    <row r="20" spans="1:27" ht="12.75">
      <c r="A20" s="142"/>
      <c r="B20" s="143"/>
      <c r="C20" s="278"/>
      <c r="D20" s="142"/>
      <c r="E20" s="330"/>
      <c r="F20" s="331"/>
      <c r="G20" s="278"/>
      <c r="H20" s="142"/>
      <c r="I20" s="278"/>
      <c r="J20" s="142"/>
      <c r="K20" s="278"/>
      <c r="L20" s="179"/>
      <c r="M20" s="399"/>
      <c r="N20" s="122"/>
      <c r="O20" s="182"/>
      <c r="P20" s="184"/>
      <c r="Q20" s="182"/>
      <c r="R20" s="122"/>
      <c r="S20" s="182"/>
      <c r="T20" s="184"/>
      <c r="U20" s="185"/>
      <c r="V20" s="184"/>
      <c r="X20" s="182"/>
      <c r="Y20" s="184"/>
      <c r="Z20" s="185"/>
      <c r="AA20" s="184"/>
    </row>
    <row r="21" spans="1:27" ht="12.75">
      <c r="A21" s="142"/>
      <c r="B21" s="143"/>
      <c r="C21" s="278"/>
      <c r="D21" s="142"/>
      <c r="E21" s="330"/>
      <c r="F21" s="331"/>
      <c r="G21" s="278"/>
      <c r="H21" s="142"/>
      <c r="I21" s="278"/>
      <c r="J21" s="142"/>
      <c r="K21" s="278"/>
      <c r="L21" s="179"/>
      <c r="M21" s="399"/>
      <c r="N21" s="122"/>
      <c r="O21" s="182"/>
      <c r="P21" s="184"/>
      <c r="Q21" s="182"/>
      <c r="R21" s="122"/>
      <c r="S21" s="182"/>
      <c r="T21" s="184"/>
      <c r="U21" s="185"/>
      <c r="V21" s="184"/>
      <c r="X21" s="182"/>
      <c r="Y21" s="184"/>
      <c r="Z21" s="185"/>
      <c r="AA21" s="184"/>
    </row>
    <row r="22" spans="1:27" ht="12.75">
      <c r="A22" s="145"/>
      <c r="B22" s="143"/>
      <c r="C22" s="278"/>
      <c r="D22" s="142"/>
      <c r="E22" s="330"/>
      <c r="F22" s="331"/>
      <c r="G22" s="278"/>
      <c r="H22" s="142"/>
      <c r="I22" s="278"/>
      <c r="J22" s="142"/>
      <c r="K22" s="278"/>
      <c r="L22" s="179"/>
      <c r="M22" s="399"/>
      <c r="N22" s="122"/>
      <c r="O22" s="182"/>
      <c r="P22" s="184"/>
      <c r="Q22" s="182"/>
      <c r="R22" s="122"/>
      <c r="S22" s="182"/>
      <c r="T22" s="184"/>
      <c r="U22" s="185"/>
      <c r="V22" s="184"/>
      <c r="X22" s="182"/>
      <c r="Y22" s="184"/>
      <c r="Z22" s="185"/>
      <c r="AA22" s="184"/>
    </row>
    <row r="23" spans="1:27" ht="12.75">
      <c r="A23" s="142"/>
      <c r="B23" s="143"/>
      <c r="C23" s="278"/>
      <c r="D23" s="142"/>
      <c r="E23" s="330"/>
      <c r="F23" s="331"/>
      <c r="G23" s="278"/>
      <c r="H23" s="142"/>
      <c r="I23" s="278"/>
      <c r="J23" s="142"/>
      <c r="K23" s="278"/>
      <c r="L23" s="179"/>
      <c r="M23" s="399"/>
      <c r="N23" s="122"/>
      <c r="O23" s="182"/>
      <c r="P23" s="184"/>
      <c r="Q23" s="182"/>
      <c r="R23" s="122"/>
      <c r="S23" s="182"/>
      <c r="T23" s="184"/>
      <c r="U23" s="185"/>
      <c r="V23" s="184"/>
      <c r="X23" s="182"/>
      <c r="Y23" s="184"/>
      <c r="Z23" s="185"/>
      <c r="AA23" s="184"/>
    </row>
    <row r="24" spans="1:27" ht="12.75">
      <c r="A24" s="142"/>
      <c r="B24" s="143"/>
      <c r="C24" s="278"/>
      <c r="D24" s="142"/>
      <c r="E24" s="330"/>
      <c r="F24" s="331"/>
      <c r="G24" s="278"/>
      <c r="H24" s="142"/>
      <c r="I24" s="278"/>
      <c r="J24" s="142"/>
      <c r="K24" s="278"/>
      <c r="L24" s="179"/>
      <c r="M24" s="399"/>
      <c r="N24" s="122"/>
      <c r="O24" s="182"/>
      <c r="P24" s="184"/>
      <c r="Q24" s="182"/>
      <c r="R24" s="122"/>
      <c r="S24" s="182"/>
      <c r="T24" s="184"/>
      <c r="U24" s="185"/>
      <c r="V24" s="184"/>
      <c r="X24" s="182"/>
      <c r="Y24" s="184"/>
      <c r="Z24" s="185"/>
      <c r="AA24" s="184"/>
    </row>
    <row r="25" spans="1:27" ht="12.75">
      <c r="A25" s="142"/>
      <c r="B25" s="143"/>
      <c r="C25" s="278"/>
      <c r="D25" s="142"/>
      <c r="E25" s="330"/>
      <c r="F25" s="331"/>
      <c r="G25" s="278"/>
      <c r="H25" s="142"/>
      <c r="I25" s="278"/>
      <c r="J25" s="142"/>
      <c r="K25" s="278"/>
      <c r="L25" s="179"/>
      <c r="M25" s="399"/>
      <c r="N25" s="122"/>
      <c r="O25" s="182"/>
      <c r="P25" s="184"/>
      <c r="Q25" s="182"/>
      <c r="R25" s="122"/>
      <c r="S25" s="182"/>
      <c r="T25" s="184"/>
      <c r="U25" s="185"/>
      <c r="V25" s="184"/>
      <c r="X25" s="182"/>
      <c r="Y25" s="184"/>
      <c r="Z25" s="185"/>
      <c r="AA25" s="184"/>
    </row>
    <row r="26" spans="1:27" ht="12.75">
      <c r="A26" s="142"/>
      <c r="B26" s="143"/>
      <c r="C26" s="278"/>
      <c r="D26" s="142"/>
      <c r="E26" s="330"/>
      <c r="F26" s="331"/>
      <c r="G26" s="278"/>
      <c r="H26" s="142"/>
      <c r="I26" s="278"/>
      <c r="J26" s="142"/>
      <c r="K26" s="278"/>
      <c r="L26" s="179"/>
      <c r="M26" s="399"/>
      <c r="N26" s="122"/>
      <c r="O26" s="182"/>
      <c r="P26" s="184"/>
      <c r="Q26" s="182"/>
      <c r="R26" s="122"/>
      <c r="S26" s="182"/>
      <c r="T26" s="184"/>
      <c r="U26" s="185"/>
      <c r="V26" s="184"/>
      <c r="X26" s="182"/>
      <c r="Y26" s="184"/>
      <c r="Z26" s="185"/>
      <c r="AA26" s="184"/>
    </row>
    <row r="27" spans="1:27" ht="12.75">
      <c r="A27" s="142"/>
      <c r="B27" s="143"/>
      <c r="C27" s="278"/>
      <c r="D27" s="142"/>
      <c r="E27" s="330"/>
      <c r="F27" s="331"/>
      <c r="G27" s="278"/>
      <c r="H27" s="142"/>
      <c r="I27" s="278"/>
      <c r="J27" s="142"/>
      <c r="K27" s="278"/>
      <c r="L27" s="179"/>
      <c r="M27" s="399"/>
      <c r="N27" s="122"/>
      <c r="O27" s="182"/>
      <c r="P27" s="122"/>
      <c r="Q27" s="182"/>
      <c r="R27" s="122"/>
      <c r="S27" s="182"/>
      <c r="T27" s="122"/>
      <c r="U27" s="185"/>
      <c r="V27" s="122"/>
      <c r="X27" s="182"/>
      <c r="Y27" s="122"/>
      <c r="Z27" s="185"/>
      <c r="AA27" s="122"/>
    </row>
    <row r="28" spans="1:27" ht="12.75">
      <c r="A28" s="142"/>
      <c r="B28" s="143"/>
      <c r="C28" s="278"/>
      <c r="D28" s="142"/>
      <c r="E28" s="330"/>
      <c r="F28" s="331"/>
      <c r="G28" s="278"/>
      <c r="H28" s="142"/>
      <c r="I28" s="278"/>
      <c r="J28" s="142"/>
      <c r="K28" s="278"/>
      <c r="L28" s="179"/>
      <c r="M28" s="399"/>
      <c r="N28" s="122"/>
      <c r="O28" s="182"/>
      <c r="P28" s="184"/>
      <c r="Q28" s="182"/>
      <c r="R28" s="122"/>
      <c r="S28" s="182"/>
      <c r="T28" s="184"/>
      <c r="U28" s="185"/>
      <c r="V28" s="184"/>
      <c r="X28" s="182"/>
      <c r="Y28" s="184"/>
      <c r="Z28" s="185"/>
      <c r="AA28" s="184"/>
    </row>
    <row r="29" spans="1:27" ht="12.75">
      <c r="A29" s="142"/>
      <c r="B29" s="143"/>
      <c r="C29" s="278"/>
      <c r="D29" s="142"/>
      <c r="E29" s="330"/>
      <c r="F29" s="331"/>
      <c r="G29" s="278"/>
      <c r="H29" s="142"/>
      <c r="I29" s="278"/>
      <c r="J29" s="142"/>
      <c r="K29" s="278"/>
      <c r="L29" s="179"/>
      <c r="M29" s="399"/>
      <c r="N29" s="122"/>
      <c r="O29" s="182"/>
      <c r="P29" s="184"/>
      <c r="Q29" s="182"/>
      <c r="R29" s="122"/>
      <c r="S29" s="182"/>
      <c r="T29" s="184"/>
      <c r="U29" s="185"/>
      <c r="V29" s="184"/>
      <c r="X29" s="182"/>
      <c r="Y29" s="184"/>
      <c r="Z29" s="185"/>
      <c r="AA29" s="184"/>
    </row>
    <row r="30" spans="1:27" ht="12.75">
      <c r="A30" s="142"/>
      <c r="B30" s="143"/>
      <c r="C30" s="278"/>
      <c r="D30" s="142"/>
      <c r="E30" s="330"/>
      <c r="F30" s="331"/>
      <c r="G30" s="278"/>
      <c r="H30" s="142"/>
      <c r="I30" s="278"/>
      <c r="J30" s="142"/>
      <c r="K30" s="278"/>
      <c r="L30" s="179"/>
      <c r="M30" s="399"/>
      <c r="N30" s="122"/>
      <c r="O30" s="182"/>
      <c r="P30" s="184"/>
      <c r="Q30" s="182"/>
      <c r="R30" s="122"/>
      <c r="S30" s="182"/>
      <c r="T30" s="184"/>
      <c r="U30" s="185"/>
      <c r="V30" s="184"/>
      <c r="X30" s="182"/>
      <c r="Y30" s="184"/>
      <c r="Z30" s="185"/>
      <c r="AA30" s="184"/>
    </row>
    <row r="31" spans="1:27" ht="12.75">
      <c r="A31" s="142"/>
      <c r="B31" s="143"/>
      <c r="C31" s="278"/>
      <c r="D31" s="142"/>
      <c r="E31" s="330"/>
      <c r="F31" s="331"/>
      <c r="G31" s="278"/>
      <c r="H31" s="142"/>
      <c r="I31" s="278"/>
      <c r="J31" s="142"/>
      <c r="K31" s="278"/>
      <c r="L31" s="179"/>
      <c r="M31" s="399"/>
      <c r="N31" s="122"/>
      <c r="O31" s="182"/>
      <c r="P31" s="184"/>
      <c r="Q31" s="182"/>
      <c r="R31" s="122"/>
      <c r="S31" s="182"/>
      <c r="T31" s="184"/>
      <c r="U31" s="184"/>
      <c r="V31" s="184"/>
      <c r="X31" s="182"/>
      <c r="Y31" s="184"/>
      <c r="Z31" s="184"/>
      <c r="AA31" s="184"/>
    </row>
    <row r="32" spans="1:27" ht="12.75">
      <c r="A32" s="142"/>
      <c r="B32" s="143"/>
      <c r="C32" s="278"/>
      <c r="D32" s="142"/>
      <c r="E32" s="330"/>
      <c r="F32" s="331"/>
      <c r="G32" s="278"/>
      <c r="H32" s="142"/>
      <c r="I32" s="278"/>
      <c r="J32" s="142"/>
      <c r="K32" s="278"/>
      <c r="L32" s="179"/>
      <c r="M32" s="399"/>
      <c r="N32" s="122"/>
      <c r="O32" s="182"/>
      <c r="P32" s="184"/>
      <c r="Q32" s="182"/>
      <c r="R32" s="122"/>
      <c r="S32" s="182"/>
      <c r="T32" s="184"/>
      <c r="U32" s="184"/>
      <c r="V32" s="184"/>
      <c r="X32" s="182"/>
      <c r="Y32" s="184"/>
      <c r="Z32" s="184"/>
      <c r="AA32" s="184"/>
    </row>
    <row r="33" spans="1:27" ht="12.75">
      <c r="A33" s="142"/>
      <c r="B33" s="143"/>
      <c r="C33" s="278"/>
      <c r="D33" s="142"/>
      <c r="E33" s="330"/>
      <c r="F33" s="331"/>
      <c r="G33" s="278"/>
      <c r="H33" s="142"/>
      <c r="I33" s="278"/>
      <c r="J33" s="142"/>
      <c r="K33" s="278"/>
      <c r="L33" s="179"/>
      <c r="M33" s="399"/>
      <c r="N33" s="122"/>
      <c r="O33" s="182"/>
      <c r="P33" s="184"/>
      <c r="Q33" s="182"/>
      <c r="R33" s="122"/>
      <c r="S33" s="182"/>
      <c r="T33" s="184"/>
      <c r="U33" s="185"/>
      <c r="V33" s="184"/>
      <c r="X33" s="182"/>
      <c r="Y33" s="184"/>
      <c r="Z33" s="185"/>
      <c r="AA33" s="184"/>
    </row>
    <row r="34" spans="1:27" ht="12.75">
      <c r="A34" s="142"/>
      <c r="B34" s="143"/>
      <c r="C34" s="278"/>
      <c r="D34" s="142"/>
      <c r="E34" s="330"/>
      <c r="F34" s="331"/>
      <c r="G34" s="278"/>
      <c r="H34" s="142"/>
      <c r="I34" s="278"/>
      <c r="J34" s="142"/>
      <c r="K34" s="278"/>
      <c r="L34" s="179"/>
      <c r="M34" s="399"/>
      <c r="N34" s="122"/>
      <c r="O34" s="182"/>
      <c r="P34" s="184"/>
      <c r="Q34" s="182"/>
      <c r="R34" s="122"/>
      <c r="S34" s="182"/>
      <c r="T34" s="184"/>
      <c r="U34" s="185"/>
      <c r="V34" s="184"/>
      <c r="X34" s="182"/>
      <c r="Y34" s="184"/>
      <c r="Z34" s="185"/>
      <c r="AA34" s="184"/>
    </row>
    <row r="35" spans="1:27" ht="12.75">
      <c r="A35" s="142"/>
      <c r="B35" s="143"/>
      <c r="C35" s="278"/>
      <c r="D35" s="142"/>
      <c r="E35" s="330"/>
      <c r="F35" s="331"/>
      <c r="G35" s="278"/>
      <c r="H35" s="142"/>
      <c r="I35" s="278"/>
      <c r="J35" s="142"/>
      <c r="K35" s="278"/>
      <c r="L35" s="179"/>
      <c r="M35" s="399"/>
      <c r="N35" s="122"/>
      <c r="O35" s="182"/>
      <c r="P35" s="184"/>
      <c r="Q35" s="182"/>
      <c r="R35" s="122"/>
      <c r="S35" s="182"/>
      <c r="T35" s="184"/>
      <c r="U35" s="185"/>
      <c r="V35" s="184"/>
      <c r="X35" s="182"/>
      <c r="Y35" s="184"/>
      <c r="Z35" s="185"/>
      <c r="AA35" s="184"/>
    </row>
    <row r="36" spans="1:27" ht="12.75">
      <c r="A36" s="142"/>
      <c r="B36" s="143"/>
      <c r="C36" s="278"/>
      <c r="D36" s="142"/>
      <c r="E36" s="330"/>
      <c r="F36" s="331"/>
      <c r="G36" s="278"/>
      <c r="H36" s="142"/>
      <c r="I36" s="278"/>
      <c r="J36" s="142"/>
      <c r="K36" s="278"/>
      <c r="L36" s="179"/>
      <c r="M36" s="399"/>
      <c r="N36" s="122"/>
      <c r="O36" s="182"/>
      <c r="P36" s="184"/>
      <c r="Q36" s="182"/>
      <c r="R36" s="122"/>
      <c r="S36" s="182"/>
      <c r="T36" s="184"/>
      <c r="U36" s="185"/>
      <c r="V36" s="184"/>
      <c r="X36" s="182"/>
      <c r="Y36" s="184"/>
      <c r="Z36" s="185"/>
      <c r="AA36" s="184"/>
    </row>
    <row r="37" spans="1:27" ht="12.75">
      <c r="A37" s="142"/>
      <c r="B37" s="143"/>
      <c r="C37" s="278"/>
      <c r="D37" s="142"/>
      <c r="E37" s="330"/>
      <c r="F37" s="331"/>
      <c r="G37" s="278"/>
      <c r="H37" s="142"/>
      <c r="I37" s="278"/>
      <c r="J37" s="142"/>
      <c r="K37" s="278"/>
      <c r="L37" s="179"/>
      <c r="M37" s="399"/>
      <c r="N37" s="122"/>
      <c r="O37" s="182"/>
      <c r="P37" s="184"/>
      <c r="Q37" s="182"/>
      <c r="R37" s="122"/>
      <c r="S37" s="182"/>
      <c r="T37" s="184"/>
      <c r="U37" s="185"/>
      <c r="V37" s="184"/>
      <c r="X37" s="182"/>
      <c r="Y37" s="184"/>
      <c r="Z37" s="185"/>
      <c r="AA37" s="184"/>
    </row>
    <row r="38" spans="1:27" ht="12.75">
      <c r="A38" s="142"/>
      <c r="B38" s="143"/>
      <c r="C38" s="278"/>
      <c r="D38" s="142"/>
      <c r="E38" s="330"/>
      <c r="F38" s="331"/>
      <c r="G38" s="278"/>
      <c r="H38" s="142"/>
      <c r="I38" s="278"/>
      <c r="J38" s="142"/>
      <c r="K38" s="278"/>
      <c r="L38" s="179"/>
      <c r="M38" s="399"/>
      <c r="N38" s="122"/>
      <c r="O38" s="182"/>
      <c r="P38" s="184"/>
      <c r="Q38" s="182"/>
      <c r="R38" s="122"/>
      <c r="S38" s="182"/>
      <c r="T38" s="184"/>
      <c r="U38" s="185"/>
      <c r="V38" s="184"/>
      <c r="X38" s="182"/>
      <c r="Y38" s="184"/>
      <c r="Z38" s="185"/>
      <c r="AA38" s="184"/>
    </row>
    <row r="39" spans="1:27" ht="12.75">
      <c r="A39" s="142"/>
      <c r="B39" s="143"/>
      <c r="C39" s="278"/>
      <c r="D39" s="142"/>
      <c r="E39" s="330"/>
      <c r="F39" s="331"/>
      <c r="G39" s="278"/>
      <c r="H39" s="142"/>
      <c r="I39" s="278"/>
      <c r="J39" s="142"/>
      <c r="K39" s="278"/>
      <c r="L39" s="179"/>
      <c r="M39" s="399"/>
      <c r="N39" s="122"/>
      <c r="O39" s="182"/>
      <c r="P39" s="184"/>
      <c r="Q39" s="182"/>
      <c r="R39" s="122"/>
      <c r="S39" s="182"/>
      <c r="T39" s="184"/>
      <c r="U39" s="184"/>
      <c r="V39" s="184"/>
      <c r="X39" s="182"/>
      <c r="Y39" s="184"/>
      <c r="Z39" s="184"/>
      <c r="AA39" s="184"/>
    </row>
    <row r="40" spans="1:27" ht="12.75">
      <c r="A40" s="146"/>
      <c r="B40" s="143"/>
      <c r="C40" s="278"/>
      <c r="D40" s="144"/>
      <c r="E40" s="330"/>
      <c r="F40" s="331"/>
      <c r="G40" s="278"/>
      <c r="H40" s="142"/>
      <c r="I40" s="278"/>
      <c r="J40" s="142"/>
      <c r="K40" s="278"/>
      <c r="L40" s="179"/>
      <c r="M40" s="399"/>
      <c r="N40" s="122"/>
      <c r="O40" s="182"/>
      <c r="P40" s="184"/>
      <c r="Q40" s="182"/>
      <c r="R40" s="122"/>
      <c r="S40" s="182"/>
      <c r="T40" s="184"/>
      <c r="U40" s="185"/>
      <c r="V40" s="184"/>
      <c r="X40" s="182"/>
      <c r="Y40" s="184"/>
      <c r="Z40" s="185"/>
      <c r="AA40" s="184"/>
    </row>
    <row r="41" spans="1:27" ht="12.75">
      <c r="A41" s="146"/>
      <c r="B41" s="146"/>
      <c r="C41" s="280"/>
      <c r="D41" s="147"/>
      <c r="E41" s="330"/>
      <c r="F41" s="332"/>
      <c r="G41" s="280"/>
      <c r="H41" s="148"/>
      <c r="I41" s="279"/>
      <c r="J41" s="148"/>
      <c r="K41" s="279"/>
      <c r="L41" s="266"/>
      <c r="M41" s="402"/>
      <c r="N41" s="183"/>
      <c r="O41" s="186"/>
      <c r="P41" s="181"/>
      <c r="Q41" s="186"/>
      <c r="R41" s="183"/>
      <c r="S41" s="186"/>
      <c r="T41" s="181"/>
      <c r="U41" s="181"/>
      <c r="V41" s="181"/>
      <c r="X41" s="186"/>
      <c r="Y41" s="181"/>
      <c r="Z41" s="181"/>
      <c r="AA41" s="181"/>
    </row>
    <row r="42" spans="1:26" ht="12.75">
      <c r="A42" s="146"/>
      <c r="B42" s="146"/>
      <c r="C42" s="280"/>
      <c r="D42" s="146"/>
      <c r="E42" s="330"/>
      <c r="F42" s="331"/>
      <c r="G42" s="280"/>
      <c r="H42" s="149"/>
      <c r="I42" s="280"/>
      <c r="J42" s="149"/>
      <c r="K42" s="280"/>
      <c r="L42" s="267"/>
      <c r="M42" s="403"/>
      <c r="O42" s="158"/>
      <c r="S42" s="158"/>
      <c r="U42" s="187"/>
      <c r="X42" s="158"/>
      <c r="Z42" s="187"/>
    </row>
    <row r="43" spans="1:24" ht="12.75">
      <c r="A43" s="146"/>
      <c r="B43" s="146"/>
      <c r="C43" s="280"/>
      <c r="D43" s="146"/>
      <c r="E43" s="330"/>
      <c r="F43" s="331"/>
      <c r="G43" s="280"/>
      <c r="H43" s="149"/>
      <c r="I43" s="280"/>
      <c r="J43" s="149"/>
      <c r="K43" s="280"/>
      <c r="L43" s="267"/>
      <c r="M43" s="403"/>
      <c r="O43" s="158"/>
      <c r="S43" s="158"/>
      <c r="X43" s="158"/>
    </row>
    <row r="44" spans="1:24" ht="12.75">
      <c r="A44" s="146"/>
      <c r="B44" s="146"/>
      <c r="C44" s="280"/>
      <c r="D44" s="146"/>
      <c r="E44" s="330"/>
      <c r="F44" s="331"/>
      <c r="G44" s="280"/>
      <c r="H44" s="149"/>
      <c r="I44" s="280"/>
      <c r="J44" s="149"/>
      <c r="K44" s="280"/>
      <c r="L44" s="267"/>
      <c r="M44" s="403"/>
      <c r="O44" s="158"/>
      <c r="S44" s="158"/>
      <c r="X44" s="158"/>
    </row>
    <row r="45" spans="1:24" ht="12.75">
      <c r="A45" s="146"/>
      <c r="B45" s="146"/>
      <c r="C45" s="280"/>
      <c r="D45" s="146"/>
      <c r="E45" s="330"/>
      <c r="F45" s="331"/>
      <c r="G45" s="280"/>
      <c r="H45" s="149"/>
      <c r="I45" s="280"/>
      <c r="J45" s="149"/>
      <c r="K45" s="280"/>
      <c r="L45" s="267"/>
      <c r="M45" s="403"/>
      <c r="O45" s="158"/>
      <c r="S45" s="158"/>
      <c r="X45" s="158"/>
    </row>
    <row r="46" spans="1:24" ht="12.75">
      <c r="A46" s="146"/>
      <c r="B46" s="146"/>
      <c r="C46" s="280"/>
      <c r="D46" s="146"/>
      <c r="E46" s="330"/>
      <c r="F46" s="331"/>
      <c r="G46" s="280"/>
      <c r="H46" s="149"/>
      <c r="I46" s="280"/>
      <c r="J46" s="149"/>
      <c r="K46" s="280"/>
      <c r="L46" s="267"/>
      <c r="M46" s="403"/>
      <c r="O46" s="158"/>
      <c r="S46" s="158"/>
      <c r="X46" s="158"/>
    </row>
    <row r="47" spans="1:24" ht="12.75">
      <c r="A47" s="146"/>
      <c r="B47" s="146"/>
      <c r="C47" s="280"/>
      <c r="D47" s="146"/>
      <c r="E47" s="330"/>
      <c r="F47" s="331"/>
      <c r="G47" s="280"/>
      <c r="H47" s="149"/>
      <c r="I47" s="280"/>
      <c r="J47" s="149"/>
      <c r="K47" s="280"/>
      <c r="L47" s="267"/>
      <c r="M47" s="403"/>
      <c r="O47" s="158"/>
      <c r="S47" s="158"/>
      <c r="X47" s="158"/>
    </row>
    <row r="48" spans="1:24" ht="12.75">
      <c r="A48" s="146"/>
      <c r="B48" s="146"/>
      <c r="C48" s="280"/>
      <c r="D48" s="146"/>
      <c r="E48" s="330"/>
      <c r="F48" s="331"/>
      <c r="G48" s="280"/>
      <c r="H48" s="149"/>
      <c r="I48" s="280"/>
      <c r="J48" s="149"/>
      <c r="K48" s="280"/>
      <c r="L48" s="267"/>
      <c r="M48" s="403"/>
      <c r="O48" s="158"/>
      <c r="S48" s="158"/>
      <c r="X48" s="158"/>
    </row>
    <row r="49" spans="1:24" ht="12.75">
      <c r="A49" s="146"/>
      <c r="B49" s="146"/>
      <c r="C49" s="280"/>
      <c r="D49" s="146"/>
      <c r="E49" s="330"/>
      <c r="F49" s="331"/>
      <c r="G49" s="280"/>
      <c r="H49" s="149"/>
      <c r="I49" s="280"/>
      <c r="J49" s="149"/>
      <c r="K49" s="280"/>
      <c r="L49" s="267"/>
      <c r="M49" s="403"/>
      <c r="O49" s="158"/>
      <c r="S49" s="158"/>
      <c r="X49" s="158"/>
    </row>
    <row r="50" spans="1:24" ht="12.75">
      <c r="A50" s="146"/>
      <c r="B50" s="146"/>
      <c r="C50" s="280"/>
      <c r="D50" s="146"/>
      <c r="E50" s="330"/>
      <c r="F50" s="331"/>
      <c r="G50" s="280"/>
      <c r="H50" s="149"/>
      <c r="I50" s="280"/>
      <c r="J50" s="149"/>
      <c r="K50" s="280"/>
      <c r="L50" s="267"/>
      <c r="M50" s="403"/>
      <c r="O50" s="158"/>
      <c r="S50" s="158"/>
      <c r="X50" s="158"/>
    </row>
    <row r="51" spans="1:24" ht="12.75">
      <c r="A51" s="146"/>
      <c r="B51" s="146"/>
      <c r="C51" s="280"/>
      <c r="D51" s="146"/>
      <c r="E51" s="330"/>
      <c r="F51" s="331"/>
      <c r="G51" s="280"/>
      <c r="H51" s="149"/>
      <c r="I51" s="280"/>
      <c r="J51" s="149"/>
      <c r="K51" s="280"/>
      <c r="L51" s="267"/>
      <c r="M51" s="403"/>
      <c r="O51" s="158"/>
      <c r="S51" s="158"/>
      <c r="X51" s="158"/>
    </row>
    <row r="52" spans="1:24" ht="13.5" thickBot="1">
      <c r="A52" s="150"/>
      <c r="B52" s="150"/>
      <c r="C52" s="281"/>
      <c r="D52" s="150"/>
      <c r="E52" s="333"/>
      <c r="F52" s="334"/>
      <c r="G52" s="281"/>
      <c r="H52" s="151"/>
      <c r="I52" s="281"/>
      <c r="J52" s="151"/>
      <c r="K52" s="281"/>
      <c r="L52" s="268"/>
      <c r="M52" s="403"/>
      <c r="O52" s="158"/>
      <c r="S52" s="158"/>
      <c r="X52" s="158"/>
    </row>
    <row r="53" spans="1:24" ht="14.25" thickBot="1" thickTop="1">
      <c r="A53" s="152" t="s">
        <v>69</v>
      </c>
      <c r="B53" s="153"/>
      <c r="C53" s="327"/>
      <c r="D53" s="154"/>
      <c r="E53" s="335"/>
      <c r="F53" s="336"/>
      <c r="G53" s="109"/>
      <c r="H53" s="152"/>
      <c r="I53" s="109"/>
      <c r="J53" s="152"/>
      <c r="K53" s="109"/>
      <c r="L53" s="398"/>
      <c r="M53" s="399"/>
      <c r="N53" s="122"/>
      <c r="O53" s="158"/>
      <c r="S53" s="158"/>
      <c r="X53" s="158"/>
    </row>
    <row r="54" ht="13.5" thickTop="1"/>
    <row r="55" spans="3:69" s="159" customFormat="1" ht="12.75">
      <c r="C55" s="257"/>
      <c r="G55" s="257"/>
      <c r="H55" s="118"/>
      <c r="I55" s="257"/>
      <c r="J55" s="118"/>
      <c r="K55" s="257"/>
      <c r="L55" s="118"/>
      <c r="M55" s="257"/>
      <c r="N55" s="126"/>
      <c r="O55" s="160"/>
      <c r="P55" s="160"/>
      <c r="Q55" s="160"/>
      <c r="R55" s="160"/>
      <c r="S55" s="160"/>
      <c r="T55" s="160"/>
      <c r="U55" s="160"/>
      <c r="V55" s="160"/>
      <c r="W55" s="20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</row>
    <row r="56" ht="12.75">
      <c r="D56" s="159"/>
    </row>
    <row r="58" ht="18.75">
      <c r="K58" s="264"/>
    </row>
  </sheetData>
  <sheetProtection/>
  <printOptions/>
  <pageMargins left="0" right="0" top="0.25" bottom="0.25" header="0.5" footer="0.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3.8515625" style="0" customWidth="1"/>
    <col min="3" max="3" width="19.28125" style="0" customWidth="1"/>
    <col min="4" max="4" width="18.8515625" style="0" customWidth="1"/>
    <col min="5" max="6" width="19.140625" style="0" customWidth="1"/>
    <col min="7" max="7" width="19.28125" style="0" customWidth="1"/>
    <col min="8" max="8" width="17.7109375" style="0" customWidth="1"/>
    <col min="9" max="9" width="18.28125" style="0" customWidth="1"/>
    <col min="10" max="10" width="17.421875" style="0" customWidth="1"/>
  </cols>
  <sheetData>
    <row r="1" spans="1:14" ht="20.25">
      <c r="A1" s="115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3" ht="24" thickBot="1">
      <c r="A2" s="119" t="s">
        <v>51</v>
      </c>
      <c r="B2" s="120"/>
      <c r="C2" s="343"/>
      <c r="D2" s="343"/>
      <c r="M2" t="s">
        <v>0</v>
      </c>
    </row>
    <row r="3" spans="1:10" ht="21" thickTop="1">
      <c r="A3" s="121" t="s">
        <v>113</v>
      </c>
      <c r="C3" s="343"/>
      <c r="D3" s="343"/>
      <c r="E3" s="409" t="s">
        <v>70</v>
      </c>
      <c r="F3" s="407"/>
      <c r="G3" s="407"/>
      <c r="H3" s="345"/>
      <c r="I3" s="344" t="s">
        <v>71</v>
      </c>
      <c r="J3" s="345"/>
    </row>
    <row r="4" spans="1:10" ht="21" customHeight="1" thickBot="1">
      <c r="A4" s="120"/>
      <c r="C4" s="343"/>
      <c r="D4" s="343"/>
      <c r="E4" s="404"/>
      <c r="F4" s="408"/>
      <c r="G4" s="408"/>
      <c r="H4" s="347"/>
      <c r="I4" s="405" t="s">
        <v>72</v>
      </c>
      <c r="J4" s="346"/>
    </row>
    <row r="5" spans="1:10" ht="13.5" thickTop="1">
      <c r="A5" s="120"/>
      <c r="C5" s="343"/>
      <c r="D5" s="343"/>
      <c r="I5" s="406"/>
      <c r="J5" s="407"/>
    </row>
    <row r="6" spans="1:4" ht="12.75">
      <c r="A6" s="120"/>
      <c r="C6" s="343"/>
      <c r="D6" s="343"/>
    </row>
    <row r="7" spans="1:10" ht="13.5" thickBot="1">
      <c r="A7" s="120"/>
      <c r="C7" s="343"/>
      <c r="D7" s="343"/>
      <c r="I7" s="123"/>
      <c r="J7" s="124"/>
    </row>
    <row r="8" spans="1:10" ht="13.5" thickTop="1">
      <c r="A8" s="348" t="s">
        <v>114</v>
      </c>
      <c r="B8" s="348" t="s">
        <v>115</v>
      </c>
      <c r="C8" s="375" t="s">
        <v>116</v>
      </c>
      <c r="D8" s="375" t="s">
        <v>116</v>
      </c>
      <c r="E8" s="375" t="s">
        <v>116</v>
      </c>
      <c r="F8" s="375" t="s">
        <v>116</v>
      </c>
      <c r="G8" s="375" t="s">
        <v>116</v>
      </c>
      <c r="H8" s="375" t="s">
        <v>116</v>
      </c>
      <c r="I8" s="349" t="s">
        <v>116</v>
      </c>
      <c r="J8" s="348" t="s">
        <v>117</v>
      </c>
    </row>
    <row r="9" spans="1:10" ht="13.5" thickBot="1">
      <c r="A9" s="350"/>
      <c r="B9" s="350"/>
      <c r="C9" s="355"/>
      <c r="D9" s="355"/>
      <c r="E9" s="352"/>
      <c r="F9" s="355"/>
      <c r="G9" s="352"/>
      <c r="H9" s="352"/>
      <c r="I9" s="351"/>
      <c r="J9" s="352"/>
    </row>
    <row r="10" spans="1:10" ht="13.5" thickTop="1">
      <c r="A10" s="348" t="s">
        <v>118</v>
      </c>
      <c r="B10" s="348" t="s">
        <v>119</v>
      </c>
      <c r="C10" s="348" t="s">
        <v>99</v>
      </c>
      <c r="D10" s="348" t="s">
        <v>99</v>
      </c>
      <c r="E10" s="348" t="s">
        <v>99</v>
      </c>
      <c r="F10" s="348" t="s">
        <v>99</v>
      </c>
      <c r="G10" s="348" t="s">
        <v>99</v>
      </c>
      <c r="H10" s="348" t="s">
        <v>99</v>
      </c>
      <c r="I10" s="353" t="s">
        <v>99</v>
      </c>
      <c r="J10" s="376" t="s">
        <v>120</v>
      </c>
    </row>
    <row r="11" spans="1:10" ht="12.75">
      <c r="A11" s="354"/>
      <c r="B11" s="355" t="s">
        <v>98</v>
      </c>
      <c r="C11" s="374"/>
      <c r="D11" s="374"/>
      <c r="E11" s="374"/>
      <c r="F11" s="374"/>
      <c r="G11" s="374"/>
      <c r="H11" s="374"/>
      <c r="I11" s="356"/>
      <c r="J11" s="377" t="s">
        <v>121</v>
      </c>
    </row>
    <row r="12" spans="1:10" ht="12.75">
      <c r="A12" s="354"/>
      <c r="B12" s="354"/>
      <c r="C12" s="374"/>
      <c r="D12" s="374"/>
      <c r="E12" s="374"/>
      <c r="F12" s="374"/>
      <c r="G12" s="374"/>
      <c r="H12" s="374"/>
      <c r="I12" s="357" t="s">
        <v>95</v>
      </c>
      <c r="J12" s="378" t="s">
        <v>122</v>
      </c>
    </row>
    <row r="13" spans="1:10" ht="13.5" thickBot="1">
      <c r="A13" s="350"/>
      <c r="B13" s="358"/>
      <c r="C13" s="358"/>
      <c r="D13" s="358"/>
      <c r="E13" s="358"/>
      <c r="F13" s="358"/>
      <c r="G13" s="358"/>
      <c r="H13" s="358"/>
      <c r="I13" s="359"/>
      <c r="J13" s="350"/>
    </row>
    <row r="14" spans="1:12" ht="13.5" thickTop="1">
      <c r="A14" s="360"/>
      <c r="B14" s="361"/>
      <c r="C14" s="361"/>
      <c r="D14" s="361"/>
      <c r="E14" s="361"/>
      <c r="F14" s="361"/>
      <c r="G14" s="361"/>
      <c r="H14" s="361"/>
      <c r="I14" s="362"/>
      <c r="J14" s="365"/>
      <c r="L14" s="363"/>
    </row>
    <row r="15" spans="1:17" ht="12.75">
      <c r="A15" s="364"/>
      <c r="B15" s="365"/>
      <c r="C15" s="365"/>
      <c r="D15" s="365"/>
      <c r="E15" s="365"/>
      <c r="F15" s="365"/>
      <c r="G15" s="365"/>
      <c r="H15" s="365"/>
      <c r="I15" s="366"/>
      <c r="J15" s="365"/>
      <c r="L15" s="363"/>
      <c r="Q15" s="367"/>
    </row>
    <row r="16" spans="1:12" ht="12.75">
      <c r="A16" s="364"/>
      <c r="B16" s="365"/>
      <c r="C16" s="365"/>
      <c r="D16" s="365"/>
      <c r="E16" s="365"/>
      <c r="F16" s="365"/>
      <c r="G16" s="365"/>
      <c r="H16" s="365"/>
      <c r="I16" s="366"/>
      <c r="J16" s="365"/>
      <c r="L16" s="363"/>
    </row>
    <row r="17" spans="1:12" ht="12.75">
      <c r="A17" s="364"/>
      <c r="B17" s="365"/>
      <c r="C17" s="365"/>
      <c r="D17" s="365"/>
      <c r="E17" s="365"/>
      <c r="F17" s="365"/>
      <c r="G17" s="365"/>
      <c r="H17" s="365"/>
      <c r="I17" s="366"/>
      <c r="J17" s="365"/>
      <c r="L17" s="363"/>
    </row>
    <row r="18" spans="1:12" ht="12.75">
      <c r="A18" s="364"/>
      <c r="B18" s="365"/>
      <c r="C18" s="365"/>
      <c r="D18" s="365"/>
      <c r="E18" s="365"/>
      <c r="F18" s="365"/>
      <c r="G18" s="365"/>
      <c r="H18" s="365"/>
      <c r="I18" s="366"/>
      <c r="J18" s="365"/>
      <c r="L18" s="363"/>
    </row>
    <row r="19" spans="1:12" ht="12.75">
      <c r="A19" s="364"/>
      <c r="B19" s="365"/>
      <c r="C19" s="365"/>
      <c r="D19" s="365"/>
      <c r="E19" s="365"/>
      <c r="F19" s="365"/>
      <c r="G19" s="365"/>
      <c r="H19" s="365"/>
      <c r="I19" s="366"/>
      <c r="J19" s="365"/>
      <c r="L19" s="363"/>
    </row>
    <row r="20" spans="1:12" ht="12.75">
      <c r="A20" s="364"/>
      <c r="B20" s="365"/>
      <c r="C20" s="365"/>
      <c r="D20" s="365"/>
      <c r="E20" s="365"/>
      <c r="F20" s="365"/>
      <c r="G20" s="365"/>
      <c r="H20" s="365"/>
      <c r="I20" s="366"/>
      <c r="J20" s="365"/>
      <c r="L20" s="363"/>
    </row>
    <row r="21" spans="1:12" ht="12.75">
      <c r="A21" s="364"/>
      <c r="B21" s="365"/>
      <c r="C21" s="365"/>
      <c r="D21" s="365"/>
      <c r="E21" s="365"/>
      <c r="F21" s="365"/>
      <c r="G21" s="365"/>
      <c r="H21" s="365"/>
      <c r="I21" s="366"/>
      <c r="J21" s="365"/>
      <c r="L21" s="363"/>
    </row>
    <row r="22" spans="1:12" ht="12.75">
      <c r="A22" s="364"/>
      <c r="B22" s="365"/>
      <c r="C22" s="365"/>
      <c r="D22" s="365"/>
      <c r="E22" s="365"/>
      <c r="F22" s="365"/>
      <c r="G22" s="365"/>
      <c r="H22" s="365"/>
      <c r="I22" s="366"/>
      <c r="J22" s="365"/>
      <c r="L22" s="363"/>
    </row>
    <row r="23" spans="1:12" ht="12.75">
      <c r="A23" s="364"/>
      <c r="B23" s="365"/>
      <c r="C23" s="365"/>
      <c r="D23" s="365"/>
      <c r="E23" s="365"/>
      <c r="F23" s="365"/>
      <c r="G23" s="365"/>
      <c r="H23" s="365"/>
      <c r="I23" s="366"/>
      <c r="J23" s="365"/>
      <c r="L23" s="363"/>
    </row>
    <row r="24" spans="1:12" ht="12.75">
      <c r="A24" s="364"/>
      <c r="B24" s="365"/>
      <c r="C24" s="365"/>
      <c r="D24" s="365"/>
      <c r="E24" s="365"/>
      <c r="F24" s="365"/>
      <c r="G24" s="365"/>
      <c r="H24" s="365"/>
      <c r="I24" s="366"/>
      <c r="J24" s="365"/>
      <c r="L24" s="363"/>
    </row>
    <row r="25" spans="1:12" ht="12.75">
      <c r="A25" s="364"/>
      <c r="B25" s="365"/>
      <c r="C25" s="365"/>
      <c r="D25" s="365"/>
      <c r="E25" s="365"/>
      <c r="F25" s="365"/>
      <c r="G25" s="365"/>
      <c r="H25" s="365"/>
      <c r="I25" s="366"/>
      <c r="J25" s="365"/>
      <c r="L25" s="363"/>
    </row>
    <row r="26" spans="1:12" ht="12.75">
      <c r="A26" s="364"/>
      <c r="B26" s="365"/>
      <c r="C26" s="365"/>
      <c r="D26" s="365"/>
      <c r="E26" s="365"/>
      <c r="F26" s="365"/>
      <c r="G26" s="365"/>
      <c r="H26" s="365"/>
      <c r="I26" s="366"/>
      <c r="J26" s="365"/>
      <c r="L26" s="363"/>
    </row>
    <row r="27" spans="1:12" ht="12.75">
      <c r="A27" s="364"/>
      <c r="B27" s="365"/>
      <c r="C27" s="365"/>
      <c r="D27" s="365"/>
      <c r="E27" s="365"/>
      <c r="F27" s="365"/>
      <c r="G27" s="365"/>
      <c r="H27" s="365"/>
      <c r="I27" s="366"/>
      <c r="J27" s="365"/>
      <c r="L27" s="363"/>
    </row>
    <row r="28" spans="1:12" ht="12.75">
      <c r="A28" s="364"/>
      <c r="B28" s="365"/>
      <c r="C28" s="365"/>
      <c r="D28" s="365"/>
      <c r="E28" s="365"/>
      <c r="F28" s="365"/>
      <c r="G28" s="365"/>
      <c r="H28" s="365"/>
      <c r="I28" s="366"/>
      <c r="J28" s="365"/>
      <c r="L28" s="363"/>
    </row>
    <row r="29" spans="1:12" ht="12.75">
      <c r="A29" s="364"/>
      <c r="B29" s="365"/>
      <c r="C29" s="365"/>
      <c r="D29" s="365"/>
      <c r="E29" s="365"/>
      <c r="F29" s="365"/>
      <c r="G29" s="365"/>
      <c r="H29" s="365"/>
      <c r="I29" s="366"/>
      <c r="J29" s="365"/>
      <c r="L29" s="363"/>
    </row>
    <row r="30" spans="1:12" ht="12.75">
      <c r="A30" s="364"/>
      <c r="B30" s="365"/>
      <c r="C30" s="365"/>
      <c r="D30" s="365"/>
      <c r="E30" s="365"/>
      <c r="F30" s="365"/>
      <c r="G30" s="365"/>
      <c r="H30" s="365"/>
      <c r="I30" s="366"/>
      <c r="J30" s="365"/>
      <c r="L30" s="363"/>
    </row>
    <row r="31" spans="1:12" ht="12.75">
      <c r="A31" s="364"/>
      <c r="B31" s="365"/>
      <c r="C31" s="365"/>
      <c r="D31" s="365"/>
      <c r="E31" s="365"/>
      <c r="F31" s="365"/>
      <c r="G31" s="365"/>
      <c r="H31" s="365"/>
      <c r="I31" s="366"/>
      <c r="J31" s="365"/>
      <c r="L31" s="363"/>
    </row>
    <row r="32" spans="1:10" ht="12.75">
      <c r="A32" s="364"/>
      <c r="B32" s="365"/>
      <c r="C32" s="365"/>
      <c r="D32" s="365"/>
      <c r="E32" s="365"/>
      <c r="F32" s="365"/>
      <c r="G32" s="365"/>
      <c r="H32" s="365"/>
      <c r="I32" s="366"/>
      <c r="J32" s="365"/>
    </row>
    <row r="33" spans="1:10" ht="12.75">
      <c r="A33" s="364"/>
      <c r="B33" s="365"/>
      <c r="C33" s="365"/>
      <c r="D33" s="365"/>
      <c r="E33" s="365"/>
      <c r="F33" s="365"/>
      <c r="G33" s="365"/>
      <c r="H33" s="365"/>
      <c r="I33" s="366"/>
      <c r="J33" s="365"/>
    </row>
    <row r="34" spans="1:10" ht="12.75">
      <c r="A34" s="364"/>
      <c r="B34" s="365"/>
      <c r="C34" s="365"/>
      <c r="D34" s="365"/>
      <c r="E34" s="365"/>
      <c r="F34" s="365"/>
      <c r="G34" s="365"/>
      <c r="H34" s="365"/>
      <c r="I34" s="366"/>
      <c r="J34" s="365"/>
    </row>
    <row r="35" spans="1:10" ht="12.75">
      <c r="A35" s="364"/>
      <c r="B35" s="365"/>
      <c r="C35" s="365"/>
      <c r="D35" s="365"/>
      <c r="E35" s="365"/>
      <c r="F35" s="365"/>
      <c r="G35" s="365"/>
      <c r="H35" s="365"/>
      <c r="I35" s="366"/>
      <c r="J35" s="365"/>
    </row>
    <row r="36" spans="1:10" ht="12.75">
      <c r="A36" s="364"/>
      <c r="B36" s="365"/>
      <c r="C36" s="365"/>
      <c r="D36" s="365"/>
      <c r="E36" s="365"/>
      <c r="F36" s="365"/>
      <c r="G36" s="365"/>
      <c r="H36" s="365"/>
      <c r="I36" s="366"/>
      <c r="J36" s="365"/>
    </row>
    <row r="37" spans="1:10" ht="12.75">
      <c r="A37" s="364"/>
      <c r="B37" s="365"/>
      <c r="C37" s="365"/>
      <c r="D37" s="365"/>
      <c r="E37" s="365"/>
      <c r="F37" s="365"/>
      <c r="G37" s="365"/>
      <c r="H37" s="365"/>
      <c r="I37" s="366"/>
      <c r="J37" s="365"/>
    </row>
    <row r="38" spans="1:10" ht="12.75">
      <c r="A38" s="364"/>
      <c r="B38" s="365"/>
      <c r="C38" s="365"/>
      <c r="D38" s="365"/>
      <c r="E38" s="365"/>
      <c r="F38" s="365"/>
      <c r="G38" s="365"/>
      <c r="H38" s="365"/>
      <c r="I38" s="366"/>
      <c r="J38" s="365"/>
    </row>
    <row r="39" spans="1:10" ht="12.75">
      <c r="A39" s="364"/>
      <c r="B39" s="365"/>
      <c r="C39" s="365"/>
      <c r="D39" s="365"/>
      <c r="E39" s="365"/>
      <c r="F39" s="365"/>
      <c r="G39" s="365"/>
      <c r="H39" s="365"/>
      <c r="I39" s="366"/>
      <c r="J39" s="365"/>
    </row>
    <row r="40" spans="1:10" ht="12.75">
      <c r="A40" s="364"/>
      <c r="B40" s="365"/>
      <c r="C40" s="365"/>
      <c r="D40" s="365"/>
      <c r="E40" s="365"/>
      <c r="F40" s="365"/>
      <c r="G40" s="365"/>
      <c r="H40" s="365"/>
      <c r="I40" s="366"/>
      <c r="J40" s="365"/>
    </row>
    <row r="41" spans="1:10" ht="12.75">
      <c r="A41" s="364"/>
      <c r="B41" s="365"/>
      <c r="C41" s="365"/>
      <c r="D41" s="365"/>
      <c r="E41" s="365"/>
      <c r="F41" s="365"/>
      <c r="G41" s="365"/>
      <c r="H41" s="365"/>
      <c r="I41" s="366"/>
      <c r="J41" s="365"/>
    </row>
    <row r="42" spans="1:10" ht="12.75">
      <c r="A42" s="364"/>
      <c r="B42" s="365"/>
      <c r="C42" s="365"/>
      <c r="D42" s="365"/>
      <c r="E42" s="365"/>
      <c r="F42" s="365"/>
      <c r="G42" s="365"/>
      <c r="H42" s="365"/>
      <c r="I42" s="366"/>
      <c r="J42" s="365"/>
    </row>
    <row r="43" spans="1:10" ht="12.75">
      <c r="A43" s="364"/>
      <c r="B43" s="365"/>
      <c r="C43" s="365"/>
      <c r="D43" s="365"/>
      <c r="E43" s="365"/>
      <c r="F43" s="365"/>
      <c r="G43" s="365"/>
      <c r="H43" s="365"/>
      <c r="I43" s="366"/>
      <c r="J43" s="365"/>
    </row>
    <row r="44" spans="1:10" ht="13.5" thickBot="1">
      <c r="A44" s="368"/>
      <c r="B44" s="369"/>
      <c r="C44" s="369"/>
      <c r="D44" s="369"/>
      <c r="E44" s="369"/>
      <c r="F44" s="369"/>
      <c r="G44" s="369"/>
      <c r="H44" s="369"/>
      <c r="I44" s="370"/>
      <c r="J44" s="365"/>
    </row>
    <row r="45" spans="1:10" ht="14.25" thickBot="1" thickTop="1">
      <c r="A45" s="371" t="s">
        <v>69</v>
      </c>
      <c r="B45" s="372"/>
      <c r="C45" s="372"/>
      <c r="D45" s="372"/>
      <c r="E45" s="372"/>
      <c r="F45" s="372"/>
      <c r="G45" s="372"/>
      <c r="H45" s="372"/>
      <c r="I45" s="372"/>
      <c r="J45" s="372"/>
    </row>
    <row r="46" ht="13.5" thickTop="1"/>
    <row r="47" ht="18.75">
      <c r="J47" s="373"/>
    </row>
    <row r="48" ht="12.75">
      <c r="J48" s="363"/>
    </row>
  </sheetData>
  <sheetProtection/>
  <printOptions/>
  <pageMargins left="0.25" right="0.25" top="0.25" bottom="0.2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59"/>
  <sheetViews>
    <sheetView zoomScale="75" zoomScaleNormal="75" zoomScalePageLayoutView="0" workbookViewId="0" topLeftCell="A5">
      <selection activeCell="A5" sqref="A5"/>
    </sheetView>
  </sheetViews>
  <sheetFormatPr defaultColWidth="9.140625" defaultRowHeight="12.75"/>
  <cols>
    <col min="1" max="1" width="60.28125" style="0" customWidth="1"/>
    <col min="2" max="2" width="26.421875" style="257" customWidth="1"/>
    <col min="3" max="3" width="24.28125" style="246" customWidth="1"/>
    <col min="4" max="4" width="37.8515625" style="257" customWidth="1"/>
  </cols>
  <sheetData>
    <row r="3" spans="1:4" ht="21" thickBot="1">
      <c r="A3" s="115" t="s">
        <v>76</v>
      </c>
      <c r="B3" s="253"/>
      <c r="C3" s="242"/>
      <c r="D3" s="253"/>
    </row>
    <row r="4" spans="1:4" ht="24" thickTop="1">
      <c r="A4" s="224" t="s">
        <v>77</v>
      </c>
      <c r="B4" s="381" t="s">
        <v>70</v>
      </c>
      <c r="C4" s="243"/>
      <c r="D4" s="254" t="s">
        <v>78</v>
      </c>
    </row>
    <row r="5" spans="1:4" ht="23.25">
      <c r="A5" s="224" t="s">
        <v>79</v>
      </c>
      <c r="B5" s="382"/>
      <c r="C5" s="244"/>
      <c r="D5" s="255"/>
    </row>
    <row r="6" spans="1:4" ht="24" thickBot="1">
      <c r="A6" s="224" t="s">
        <v>80</v>
      </c>
      <c r="B6" s="383"/>
      <c r="C6" s="245"/>
      <c r="D6" s="256" t="s">
        <v>72</v>
      </c>
    </row>
    <row r="7" ht="13.5" thickTop="1"/>
    <row r="8" spans="2:4" ht="12.75">
      <c r="B8" s="158" t="s">
        <v>81</v>
      </c>
      <c r="C8" s="244" t="s">
        <v>82</v>
      </c>
      <c r="D8" s="158" t="s">
        <v>83</v>
      </c>
    </row>
    <row r="9" spans="2:4" ht="12.75">
      <c r="B9" s="158" t="s">
        <v>84</v>
      </c>
      <c r="C9" s="244" t="s">
        <v>85</v>
      </c>
      <c r="D9" s="158" t="s">
        <v>86</v>
      </c>
    </row>
    <row r="10" spans="2:4" ht="12.75">
      <c r="B10" s="158"/>
      <c r="C10" s="244" t="s">
        <v>87</v>
      </c>
      <c r="D10" s="158" t="s">
        <v>88</v>
      </c>
    </row>
    <row r="11" spans="2:4" ht="12.75">
      <c r="B11" s="158"/>
      <c r="C11" s="244"/>
      <c r="D11" s="158" t="s">
        <v>89</v>
      </c>
    </row>
    <row r="12" spans="2:4" ht="12.75">
      <c r="B12" s="158"/>
      <c r="C12" s="244"/>
      <c r="D12" s="158" t="s">
        <v>90</v>
      </c>
    </row>
    <row r="13" ht="13.5" thickBot="1"/>
    <row r="14" spans="1:4" ht="17.25" thickBot="1" thickTop="1">
      <c r="A14" s="227" t="s">
        <v>91</v>
      </c>
      <c r="B14" s="258" t="s">
        <v>54</v>
      </c>
      <c r="C14" s="247" t="s">
        <v>55</v>
      </c>
      <c r="D14" s="258" t="s">
        <v>56</v>
      </c>
    </row>
    <row r="15" spans="1:4" ht="24" thickTop="1">
      <c r="A15" s="225" t="s">
        <v>92</v>
      </c>
      <c r="B15" s="384" t="s">
        <v>93</v>
      </c>
      <c r="C15" s="248" t="s">
        <v>94</v>
      </c>
      <c r="D15" s="259" t="s">
        <v>95</v>
      </c>
    </row>
    <row r="16" spans="1:4" ht="23.25">
      <c r="A16" s="228"/>
      <c r="B16" s="385" t="s">
        <v>96</v>
      </c>
      <c r="C16" s="249" t="s">
        <v>97</v>
      </c>
      <c r="D16" s="260" t="s">
        <v>98</v>
      </c>
    </row>
    <row r="17" spans="1:4" ht="24" thickBot="1">
      <c r="A17" s="229"/>
      <c r="B17" s="386" t="s">
        <v>99</v>
      </c>
      <c r="C17" s="250"/>
      <c r="D17" s="261"/>
    </row>
    <row r="18" spans="1:4" ht="13.5" thickTop="1">
      <c r="A18" s="230"/>
      <c r="B18" s="387"/>
      <c r="C18" s="395"/>
      <c r="D18" s="396"/>
    </row>
    <row r="19" spans="1:4" ht="15.75">
      <c r="A19" s="231"/>
      <c r="B19" s="388"/>
      <c r="C19" s="395"/>
      <c r="D19" s="396"/>
    </row>
    <row r="20" spans="1:4" ht="15.75">
      <c r="A20" s="241"/>
      <c r="B20" s="389"/>
      <c r="C20" s="395"/>
      <c r="D20" s="396"/>
    </row>
    <row r="21" spans="1:4" ht="15.75">
      <c r="A21" s="241"/>
      <c r="B21" s="390"/>
      <c r="C21" s="395"/>
      <c r="D21" s="396"/>
    </row>
    <row r="22" spans="1:4" ht="15.75">
      <c r="A22" s="241"/>
      <c r="B22" s="391"/>
      <c r="C22" s="395"/>
      <c r="D22" s="396"/>
    </row>
    <row r="23" spans="1:4" ht="15.75">
      <c r="A23" s="232"/>
      <c r="B23" s="388"/>
      <c r="C23" s="395"/>
      <c r="D23" s="396"/>
    </row>
    <row r="24" spans="1:4" ht="15.75">
      <c r="A24" s="233"/>
      <c r="B24" s="388"/>
      <c r="C24" s="395"/>
      <c r="D24" s="396"/>
    </row>
    <row r="25" spans="1:4" ht="15">
      <c r="A25" s="234"/>
      <c r="B25" s="388"/>
      <c r="C25" s="395"/>
      <c r="D25" s="396"/>
    </row>
    <row r="26" spans="1:4" ht="12.75" customHeight="1">
      <c r="A26" s="231"/>
      <c r="B26" s="388"/>
      <c r="C26" s="395"/>
      <c r="D26" s="396"/>
    </row>
    <row r="27" spans="1:4" ht="12.75" customHeight="1">
      <c r="A27" s="232"/>
      <c r="B27" s="388"/>
      <c r="C27" s="395"/>
      <c r="D27" s="396"/>
    </row>
    <row r="28" spans="1:4" ht="15.75">
      <c r="A28" s="232"/>
      <c r="B28" s="388"/>
      <c r="C28" s="395"/>
      <c r="D28" s="396"/>
    </row>
    <row r="29" spans="1:4" ht="15.75">
      <c r="A29" s="232"/>
      <c r="B29" s="388"/>
      <c r="C29" s="395"/>
      <c r="D29" s="396"/>
    </row>
    <row r="30" spans="1:4" ht="12.75">
      <c r="A30" s="235"/>
      <c r="B30" s="388"/>
      <c r="C30" s="395"/>
      <c r="D30" s="396"/>
    </row>
    <row r="31" spans="1:4" ht="12.75">
      <c r="A31" s="236"/>
      <c r="B31" s="388"/>
      <c r="C31" s="395"/>
      <c r="D31" s="396"/>
    </row>
    <row r="32" spans="1:4" ht="12.75">
      <c r="A32" s="236"/>
      <c r="B32" s="388"/>
      <c r="C32" s="395"/>
      <c r="D32" s="396"/>
    </row>
    <row r="33" spans="1:4" ht="12.75">
      <c r="A33" s="236"/>
      <c r="B33" s="388"/>
      <c r="C33" s="395"/>
      <c r="D33" s="396"/>
    </row>
    <row r="34" spans="1:4" ht="12.75">
      <c r="A34" s="236"/>
      <c r="B34" s="388"/>
      <c r="C34" s="395"/>
      <c r="D34" s="396"/>
    </row>
    <row r="35" spans="1:4" ht="12.75">
      <c r="A35" s="236"/>
      <c r="B35" s="388"/>
      <c r="C35" s="395"/>
      <c r="D35" s="396"/>
    </row>
    <row r="36" spans="1:4" ht="12.75">
      <c r="A36" s="236"/>
      <c r="B36" s="388"/>
      <c r="C36" s="395"/>
      <c r="D36" s="396"/>
    </row>
    <row r="37" spans="1:4" ht="12.75">
      <c r="A37" s="237"/>
      <c r="B37" s="392"/>
      <c r="C37" s="395"/>
      <c r="D37" s="396"/>
    </row>
    <row r="38" spans="1:4" ht="12.75">
      <c r="A38" s="237"/>
      <c r="B38" s="392"/>
      <c r="C38" s="395"/>
      <c r="D38" s="396"/>
    </row>
    <row r="39" spans="1:4" ht="12.75">
      <c r="A39" s="237"/>
      <c r="B39" s="392"/>
      <c r="C39" s="395"/>
      <c r="D39" s="396"/>
    </row>
    <row r="40" spans="1:4" ht="12.75">
      <c r="A40" s="237"/>
      <c r="B40" s="392"/>
      <c r="C40" s="395"/>
      <c r="D40" s="396"/>
    </row>
    <row r="41" spans="1:4" ht="12.75">
      <c r="A41" s="237"/>
      <c r="B41" s="392"/>
      <c r="C41" s="395"/>
      <c r="D41" s="396"/>
    </row>
    <row r="42" spans="1:4" ht="12.75">
      <c r="A42" s="237"/>
      <c r="B42" s="392"/>
      <c r="C42" s="395"/>
      <c r="D42" s="396"/>
    </row>
    <row r="43" spans="1:4" ht="12.75">
      <c r="A43" s="237"/>
      <c r="B43" s="392"/>
      <c r="C43" s="395"/>
      <c r="D43" s="396"/>
    </row>
    <row r="44" spans="1:4" ht="12.75">
      <c r="A44" s="237"/>
      <c r="B44" s="392"/>
      <c r="C44" s="395"/>
      <c r="D44" s="396"/>
    </row>
    <row r="45" spans="1:4" ht="12.75">
      <c r="A45" s="237"/>
      <c r="B45" s="392"/>
      <c r="C45" s="395"/>
      <c r="D45" s="396"/>
    </row>
    <row r="46" spans="1:4" ht="13.5" thickBot="1">
      <c r="A46" s="226"/>
      <c r="B46" s="393"/>
      <c r="C46" s="395"/>
      <c r="D46" s="396"/>
    </row>
    <row r="47" spans="1:4" ht="13.5" thickTop="1">
      <c r="A47" s="230"/>
      <c r="B47" s="387"/>
      <c r="C47" s="251"/>
      <c r="D47" s="262"/>
    </row>
    <row r="48" spans="1:4" ht="16.5" thickBot="1">
      <c r="A48" s="238" t="s">
        <v>69</v>
      </c>
      <c r="B48" s="394"/>
      <c r="C48" s="252"/>
      <c r="D48" s="263"/>
    </row>
    <row r="49" ht="13.5" thickTop="1"/>
    <row r="51" ht="12.75">
      <c r="A51" s="239" t="s">
        <v>100</v>
      </c>
    </row>
    <row r="52" ht="12.75">
      <c r="A52" s="120"/>
    </row>
    <row r="53" spans="1:3" ht="15.75">
      <c r="A53" s="379" t="s">
        <v>101</v>
      </c>
      <c r="B53" s="182" t="s">
        <v>123</v>
      </c>
      <c r="C53" s="380" t="s">
        <v>102</v>
      </c>
    </row>
    <row r="54" spans="1:3" ht="15.75">
      <c r="A54" s="240" t="s">
        <v>103</v>
      </c>
      <c r="B54" s="158" t="s">
        <v>104</v>
      </c>
      <c r="C54" s="244" t="s">
        <v>102</v>
      </c>
    </row>
    <row r="55" spans="1:3" ht="15.75">
      <c r="A55" s="240" t="s">
        <v>105</v>
      </c>
      <c r="B55" s="158" t="s">
        <v>106</v>
      </c>
      <c r="C55" s="244" t="s">
        <v>102</v>
      </c>
    </row>
    <row r="56" spans="1:3" ht="15.75">
      <c r="A56" s="240" t="s">
        <v>107</v>
      </c>
      <c r="B56" s="158" t="s">
        <v>108</v>
      </c>
      <c r="C56" s="244" t="s">
        <v>102</v>
      </c>
    </row>
    <row r="57" spans="1:4" ht="18.75">
      <c r="A57" s="240" t="s">
        <v>109</v>
      </c>
      <c r="B57" s="182" t="s">
        <v>110</v>
      </c>
      <c r="C57" s="244" t="s">
        <v>102</v>
      </c>
      <c r="D57" s="264"/>
    </row>
    <row r="58" spans="1:3" ht="12.75">
      <c r="A58" s="120"/>
      <c r="B58" s="158"/>
      <c r="C58" s="244"/>
    </row>
    <row r="59" spans="1:3" ht="12.75">
      <c r="A59" s="120"/>
      <c r="B59" s="158"/>
      <c r="C59" s="244"/>
    </row>
  </sheetData>
  <sheetProtection/>
  <printOptions/>
  <pageMargins left="0.25" right="0.25" top="0.25" bottom="0.25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E. Jones</dc:creator>
  <cp:keywords/>
  <dc:description/>
  <cp:lastModifiedBy>Kelly Tuttle</cp:lastModifiedBy>
  <cp:lastPrinted>2008-04-01T12:42:18Z</cp:lastPrinted>
  <dcterms:created xsi:type="dcterms:W3CDTF">2003-01-15T20:59:18Z</dcterms:created>
  <dcterms:modified xsi:type="dcterms:W3CDTF">2024-03-12T19:56:28Z</dcterms:modified>
  <cp:category/>
  <cp:version/>
  <cp:contentType/>
  <cp:contentStatus/>
</cp:coreProperties>
</file>